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KARINA GONZALES_CONTRATACIONES\LOGISTICA_KARINA GONZALES\1.2. PROCESOS_2024_Kgc\6. PAC 82_ORACLE\5. Bases\"/>
    </mc:Choice>
  </mc:AlternateContent>
  <xr:revisionPtr revIDLastSave="0" documentId="13_ncr:1_{313235F2-56AF-4B46-83F8-467F3EB1AC7C}" xr6:coauthVersionLast="47" xr6:coauthVersionMax="47" xr10:uidLastSave="{00000000-0000-0000-0000-000000000000}"/>
  <bookViews>
    <workbookView xWindow="-110" yWindow="-110" windowWidth="19420" windowHeight="10300" tabRatio="637" xr2:uid="{00000000-000D-0000-FFFF-FFFF00000000}"/>
  </bookViews>
  <sheets>
    <sheet name="DDJJ PROV y CONTR" sheetId="12" r:id="rId1"/>
    <sheet name="Actividades Económicas" sheetId="10" state="hidden" r:id="rId2"/>
    <sheet name="Datos" sheetId="2" state="hidden" r:id="rId3"/>
    <sheet name="Hoja2" sheetId="4" state="hidden" r:id="rId4"/>
    <sheet name="Hoja3" sheetId="3" state="hidden" r:id="rId5"/>
    <sheet name="Hoja4" sheetId="5" state="hidden" r:id="rId6"/>
    <sheet name="Hoja5" sheetId="6" state="hidden" r:id="rId7"/>
    <sheet name="Hoja6" sheetId="7" state="hidden" r:id="rId8"/>
    <sheet name="Hoja7" sheetId="8" state="hidden" r:id="rId9"/>
    <sheet name="Hoja8" sheetId="9" state="hidden" r:id="rId10"/>
  </sheets>
  <definedNames>
    <definedName name="_xlnm._FilterDatabase" localSheetId="1" hidden="1">'Actividades Económicas'!$B$10:$C$10</definedName>
    <definedName name="ABANCAY">Hoja2!$AC$2:$AC$10</definedName>
    <definedName name="ACOBAMBA">Hoja2!$CE$2:$CE$9</definedName>
    <definedName name="ACOMAYO">Hoja2!$BR$2:$BR$8</definedName>
    <definedName name="ACTIVIDAD_ECONOMICA">Hoja5!$A$1:$U$1</definedName>
    <definedName name="Actividad_Económica">'Actividades Económicas'!$B$11:$B$486</definedName>
    <definedName name="Actividades_administrativas_y_de_apoyo_de_oficina_y_otras_actividades_de_apoyo_a_las_empresas">Hoja6!$BV$2:$BV$5</definedName>
    <definedName name="Actividades_artísticas_de_entretenimiento_y_recreativas">Hoja5!$S$2:$S$5</definedName>
    <definedName name="Actividades_auxiliares_de_las_actividades_de_servicios_financieros">Hoja6!$BH$2:$BH$4</definedName>
    <definedName name="Actividades_creativas_artísticas_y_de_entretenimiento">Hoja6!$CB$2</definedName>
    <definedName name="Actividades_de_agencias_de_viajes_y_operadores_turísticos_y_servicios_de_reservas_y_actividades_conexas">Hoja6!$BS$2:$BS$3</definedName>
    <definedName name="Actividades_de_alojamiento">Hoja6!$AX$2:$AX$4</definedName>
    <definedName name="Actividades_de_alojamiento_y_de_servicio_de_comidas">Hoja5!$J$2:$J$5</definedName>
    <definedName name="Actividades_de_alquiler_y_arrendamiento">Hoja6!$BQ$2:$BQ$5</definedName>
    <definedName name="Actividades_de_arquitectura_e_ingeniería_ensayos_y_análisis_técnicos">Hoja6!$BL$2:$BL$3</definedName>
    <definedName name="Actividades_de_asistencia_social_sin_alojamiento">Hoja6!$CA$2:$CA$3</definedName>
    <definedName name="Actividades_de_asociaciones">Hoja6!$CF$2:$CF$4</definedName>
    <definedName name="Actividades_de_atención_de_la_salud_humana">Hoja6!$BY$2:$BY$4</definedName>
    <definedName name="Actividades_de_atención_de_la_salud_humana_y_de_asistencia_social">Hoja5!$R$2:$R$4</definedName>
    <definedName name="Actividades_de_atención_en_instituciones">Hoja6!$BZ$2:$BZ$5</definedName>
    <definedName name="Actividades_de_bibliotecas_archivos_y_museos_y_otras_actividades_culturales">Hoja6!$CC$2</definedName>
    <definedName name="Actividades_de_descontaminación_y_otros_servicios_de_gestión_de_desechos">Hoja6!$AL$2</definedName>
    <definedName name="Actividades_de_edición">Hoja6!$AZ$2:$AZ$3</definedName>
    <definedName name="Actividades_de_empleo">Hoja6!$BR$2:$BR$4</definedName>
    <definedName name="Actividades_de_juegos_de_azar_y_apuestas">Hoja6!$CD$2</definedName>
    <definedName name="Actividades_de_los_hogares_como_empleadores_actividades_no_diferenciadas_de_los_hogares_como_productores_de_bienes_y_servicios_para_uso_propio">Hoja5!$U$2:$U$3</definedName>
    <definedName name="Actividades_de_los_hogares_como_empleadores_de_personal_doméstico">Hoja6!$CI$2</definedName>
    <definedName name="Actividades_de_oficinas_principales_actividades_de_consultoría_de_gestión">Hoja6!$BK$2:$BK$3</definedName>
    <definedName name="Actividades_de_organizaciones_y_órganos_extraterritoriales">Hoja5!$V$2</definedName>
    <definedName name="Actividades_de_producción_de_películas_cinematográficas_vídeos_y_programas_de_televisión_grabación_de_sonido_y_edición_de_música">Hoja6!$BA$2:$BA$3</definedName>
    <definedName name="Actividades_de_programación_y_transmisión">Hoja6!$BB$2:$BB$3</definedName>
    <definedName name="Actividades_de_seguridad_e_investigación">Hoja6!$BT$2:$BT$4</definedName>
    <definedName name="Actividades_de_servicio_de_comidas_y_bebidas">Hoja6!$AY$2:$AY$4</definedName>
    <definedName name="Actividades_de_servicios_a_edificios_y_de_paisajismo">Hoja6!$BU$2:$BU$4</definedName>
    <definedName name="Actividades_de_servicios_administrativos_y_de_apoyo">Hoja5!$O$2:$O$7</definedName>
    <definedName name="Actividades_de_servicios_de_apoyo_para_la_explotación_de_minas_y_canteras">Hoja6!$I$2:$I$3</definedName>
    <definedName name="Actividades_de_servicios_de_información">Hoja6!$BE$2:$BE$3</definedName>
    <definedName name="Actividades_de_servicios_financieros_excepto_las_de_seguros_y_fondos_de_pensiones">Hoja6!$BF$2:$BF$5</definedName>
    <definedName name="Actividades_deportivas_de_esparcimiento_y_recreativas">Hoja6!$CE$2:$CE$3</definedName>
    <definedName name="Actividades_especializadas_de_construcción">Hoja6!$AO$2:$AO$5</definedName>
    <definedName name="Actividades_financieras_y_de_seguros">Hoja5!$L$2:$L$4</definedName>
    <definedName name="Actividades_inmobiliarias">Hoja5!$M$2</definedName>
    <definedName name="Actividades_jurídicas_y_de_contabilidad">Hoja6!$BJ$2:$BJ$3</definedName>
    <definedName name="Actividades_no_diferenciadas_de_los_hogares_como_productores_de_bienes_y_servicios_para_uso_propio">Hoja6!$CJ$2:$CJ$3</definedName>
    <definedName name="Actividades_postales_y_de_mensajería">Hoja6!$AW$2:$AW$3</definedName>
    <definedName name="Actividades_profesionales_científicas_y_técnicas">Hoja5!$N$2:$N$8</definedName>
    <definedName name="Actividades_veterinarias">Hoja6!$BP$2</definedName>
    <definedName name="Administración_pública_y_defensa_planes_de_seguridad_social_de_afiliación_obligatoria">Hoja5!$P$2</definedName>
    <definedName name="Agricultura_ganadería_caza_y_actividades_de_servicios_conexas">Hoja6!$B$2:$B$8</definedName>
    <definedName name="Agricultura_ganadería_silvicultura_y_pesca">Hoja5!$B$2:$B$4</definedName>
    <definedName name="AIJA">Hoja2!$J$2:$J$6</definedName>
    <definedName name="Almacenamiento_y_actividades_de_apoyo_al_transporte">Hoja6!$AV$2:$AV$3</definedName>
    <definedName name="ALTO_AMAZONAS">Hoja2!$EJ$2:$EJ$12</definedName>
    <definedName name="AMAZONAS">Hoja3!$B$2:$B$8</definedName>
    <definedName name="AMBO">Hoja2!$CL$2:$CL$9</definedName>
    <definedName name="ANCASH">Hoja3!$C$2:$C$21</definedName>
    <definedName name="ANDAHUAYLAS">Hoja2!$AD$2:$AD$20</definedName>
    <definedName name="ANGARAES">Hoja2!$CF$2:$CF$13</definedName>
    <definedName name="ANTA">Hoja2!$BS$2:$BS$10</definedName>
    <definedName name="ANTABAMBA">Hoja2!$AE$2:$AE$8</definedName>
    <definedName name="ANTONIO_RAYMONDI">Hoja2!$K$2:$K$7</definedName>
    <definedName name="APURIMAC">Hoja3!$D$2:$D$8</definedName>
    <definedName name="AREQUIPA">Hoja3!$E$2:$E$9</definedName>
    <definedName name="ASCOPE">Hoja2!$DK$2:$DK$9</definedName>
    <definedName name="ASUNCIÓN">Hoja2!$L$2:$L$3</definedName>
    <definedName name="ATALAYA">Hoja2!$GL$2:$GL$5</definedName>
    <definedName name="AYABACA">Hoja2!$EZ$2:$EZ$11</definedName>
    <definedName name="AYACUCHO">Hoja3!$F$2:$F$12</definedName>
    <definedName name="AYMARAES">Hoja2!$AF$2:$AF$18</definedName>
    <definedName name="AZANGARO">Hoja2!$FH$2:$FH$16</definedName>
    <definedName name="BAGUA">Hoja2!$C$2:$C$6</definedName>
    <definedName name="BARRANCA">Hoja2!$DZ$2:$DZ$6</definedName>
    <definedName name="BELLAVISTA">Hoja2!$FU$2:$FU$7</definedName>
    <definedName name="BOLIVAR">Hoja2!$DL$2:$DL$7</definedName>
    <definedName name="BOLOGNESI">Hoja2!$M$2:$M$16</definedName>
    <definedName name="BONGARA">Hoja2!$D$2:$D$13</definedName>
    <definedName name="CAJABAMBA">Hoja2!$BD$2:$BD$5</definedName>
    <definedName name="CAJAMARCA">Hoja3!$G$2:$G$14</definedName>
    <definedName name="CAJATAMBO">Hoja2!$EA$2:$EA$6</definedName>
    <definedName name="CALCA">Hoja2!$BT$2:$BT$9</definedName>
    <definedName name="CALLAO">Hoja3!$H$2</definedName>
    <definedName name="CAMANA">Hoja2!$AK$2:$AK$9</definedName>
    <definedName name="CANAS">Hoja2!$BU$2:$BU$9</definedName>
    <definedName name="CANCHIS">Hoja2!$BV$2:$BV$9</definedName>
    <definedName name="CANDARAVE">Hoja2!$GE$2:$GE$7</definedName>
    <definedName name="CANGALLO">Hoja2!$AS$2:$AS$7</definedName>
    <definedName name="CANTA">Hoja2!$EB$2:$EB$8</definedName>
    <definedName name="CAÑETE">Hoja2!$EC$2:$EC$17</definedName>
    <definedName name="Captación_tratamiento_y_distribución_de_agua">Hoja6!$AI$2</definedName>
    <definedName name="CARABAYA">Hoja2!$FI$2:$FI$11</definedName>
    <definedName name="CARAVELI">Hoja2!$AL$2:$AL$14</definedName>
    <definedName name="Cargo">Datos!$I$29:$I$37</definedName>
    <definedName name="CARHUAZ">Hoja2!$N$2:$N$12</definedName>
    <definedName name="CARLOS_F_FITZCARRALD">Hoja2!$O$2:$O$4</definedName>
    <definedName name="CASMA">Hoja2!$P$2:$P$5</definedName>
    <definedName name="CASTILLA">Hoja2!$AM$2:$AM$15</definedName>
    <definedName name="CASTROVIRREYNA">Hoja2!$CG$2:$CG$14</definedName>
    <definedName name="CAYLLOMA">Hoja2!$AN$2:$AN$21</definedName>
    <definedName name="CELENDIN">Hoja2!$BE$2:$BE$13</definedName>
    <definedName name="CHACHAPOYAS">Hoja2!$B$2:$B$22</definedName>
    <definedName name="CHANCHAMAYO">Hoja2!$DC$2:$DC$7</definedName>
    <definedName name="CHEPEN">Hoja2!$DM$2:$DM$4</definedName>
    <definedName name="CHICLAYO">Hoja2!$DV$2:$DV$21</definedName>
    <definedName name="CHINCHA">Hoja2!$CW$2:$CW$12</definedName>
    <definedName name="CHINCHEROS">Hoja2!$AH$2:$AH$9</definedName>
    <definedName name="CHOTA">Hoja2!$BF$2:$BF$20</definedName>
    <definedName name="CHUCUITO">Hoja2!$FJ$2:$FJ$8</definedName>
    <definedName name="CHUMBIVILCAS">Hoja2!$BW$2:$BW$9</definedName>
    <definedName name="CHUPACA">Hoja2!$DI$2:$DI$10</definedName>
    <definedName name="CHURCAMPA">Hoja2!$CH$2:$CH$11</definedName>
    <definedName name="Comercio_al_por_mayor_excepto_el_de_vehículos_automotores_y_motocicletas">Hoja6!$AQ$2:$AQ$8</definedName>
    <definedName name="Comercio_al_por_mayor_y_al_por_menor_reparación_de_vehículos_automotores_y_motocicletas">Hoja5!$H$2:$H$4</definedName>
    <definedName name="Comercio_al_por_mayor_y_al_por_menor_y_reparación_de_vehículos_automotores_y_motocicletas">Hoja6!$AP$2:$AP$5</definedName>
    <definedName name="Comercio_al_por_menor_excepto_el_de_vehículos_automotores_y_motocicletas">Hoja6!$AR$2:$AR$9</definedName>
    <definedName name="CONCEPCION">Hoja2!$DB$2:$DB$16</definedName>
    <definedName name="CONDESUYOS">Hoja2!$AO$2:$AO$9</definedName>
    <definedName name="CONDORCANQUI">Hoja2!$E$2:$E$4</definedName>
    <definedName name="Construcción">Hoja5!$G$2:$G$4</definedName>
    <definedName name="Construcción_de_edificios">Hoja6!$AM$2</definedName>
    <definedName name="CONTRALMIRANTE_VILLAR">Hoja2!$GI$2:$GI$3</definedName>
    <definedName name="CONTUMAZA">Hoja2!$BG$2:$BG$9</definedName>
    <definedName name="CORONEL_PORTILLO">Hoja2!$GK$2:$GK$7</definedName>
    <definedName name="CORONGO">Hoja2!$Q$2:$Q$8</definedName>
    <definedName name="COTABAMBAS">Hoja2!$AG$2:$AG$7</definedName>
    <definedName name="CUSCO">Hoja3!$I$2:$I$14</definedName>
    <definedName name="CUTERVO">Hoja2!$BH$2:$BH$16</definedName>
    <definedName name="DANIEL_ALCIDES_CARRION">Hoja2!$EW$2:$EW$9</definedName>
    <definedName name="DATEM_DEL_MARAÑON">Hoja2!$EO$2</definedName>
    <definedName name="DEPARTAMENTO">Hoja3!$A$1:$Z$1</definedName>
    <definedName name="División_de_Actividades_inmobiliarias">Hoja6!$BI$2:$BI$3</definedName>
    <definedName name="División_de_Administración_pública_y_defensa_planes_de_seguridad_social_de_afiliación_obligatoria">Hoja6!$BW$2:$BW$4</definedName>
    <definedName name="División_de_Enseñanza">Hoja6!$BX$2:$BX$6</definedName>
    <definedName name="División_de_Suministro_de_electricidad_gas_vapor_y_aire_acondicionado">Hoja6!$AH$2:$AH$4</definedName>
    <definedName name="DOS_DE_MAYO">Hoja2!$CM$2:$CM$10</definedName>
    <definedName name="EL_COLLAO">Hoja2!$FK$2:$FK$6</definedName>
    <definedName name="EL_DORADO">Hoja2!$FV$2:$FV$6</definedName>
    <definedName name="Elaboración_de_bebidas">Hoja6!$K$2</definedName>
    <definedName name="Elaboración_de_productos_alimenticios">Hoja6!$J$2:$J$9</definedName>
    <definedName name="Elaboración_de_productos_de_tabaco">Hoja6!$L$2</definedName>
    <definedName name="ELIGE_ACTIVIDAD">Hoja5!$A$2</definedName>
    <definedName name="ELIGE_DEPARTAMENTO">Hoja3!$A$2</definedName>
    <definedName name="ELIGE_PROVINCIA">Hoja2!$A$2</definedName>
    <definedName name="ELIGE_RUBRO">Hoja6!$A$2</definedName>
    <definedName name="Enseñanza">Hoja5!$Q$2</definedName>
    <definedName name="ESPINAR">Hoja2!$BX$2:$BX$9</definedName>
    <definedName name="Evacuación_de_aguas_residuales">Hoja6!$AJ$2</definedName>
    <definedName name="Explotación_de_minas_y_canteras">Hoja5!$C$2:$C$6</definedName>
    <definedName name="Explotación_de_otras_minas_y_canteras">Hoja6!$H$2:$H$3</definedName>
    <definedName name="Extracción_de_carbón_de_piedra_y_lignito">Hoja6!$E$2:$E$3</definedName>
    <definedName name="Extracción_de_minerales_metalíferos">Hoja6!$G$2:$G$3</definedName>
    <definedName name="Extracción_de_petróleo_crudo_y_gas_natural">Hoja6!$F$2:$F$3</definedName>
    <definedName name="Fabricación_de_coque_y_productos_de_la_refinación_del_petróleo">Hoja6!$S$2:$S$3</definedName>
    <definedName name="Fabricación_de_equipo_eléctrico">Hoja6!$AA$2:$AA$7</definedName>
    <definedName name="Fabricación_de_maquinaria_y_equipo_n_c_p">Hoja6!$AB$2:$AB$3</definedName>
    <definedName name="Fabricación_de_metales_comunes">Hoja6!$X$2:$X$4</definedName>
    <definedName name="Fabricación_de_muebles">Hoja6!$AE$2</definedName>
    <definedName name="Fabricación_de_otro_equipo_de_transporte">Hoja6!$AD$2:$AD$6</definedName>
    <definedName name="Fabricación_de_otros_productos_minerales_no_metálicos">Hoja6!$W$2:$W$3</definedName>
    <definedName name="Fabricación_de_papel_y_deproductos_de_papel">Hoja6!$Q$2</definedName>
    <definedName name="Fabricación_de_prendas_de_vestir">Hoja6!$N$2:$N$4</definedName>
    <definedName name="Fabricación_de_productos_de_caucho_y_de_plástico">Hoja6!$V$2:$V$3</definedName>
    <definedName name="Fabricación_de_productos_de_cuero_y_productos_conexos">Hoja6!$O$2:$O$3</definedName>
    <definedName name="Fabricación_de_productos_de_informática_de_electrónica_y_de_óptica">Hoja6!$Z$2:$Z$9</definedName>
    <definedName name="Fabricación_de_productos_elaborados_de_metal_excepto_maquinaria_y_equipo">Hoja6!$Y$2:$Y$4</definedName>
    <definedName name="Fabricación_de_productos_farmacéuticos_sustancias_químicas_medicinales_y_productos_botánicos_de_uso_farmacéutico">Hoja6!$U$2</definedName>
    <definedName name="Fabricación_de_productos_textiles">Hoja6!$M$2:$M$3</definedName>
    <definedName name="Fabricación_de_sustancias_y_productos_químicos">Hoja6!$T$2:$T$4</definedName>
    <definedName name="Fabricación_de_vehículos_automotores_remolques_y_semirremolques">Hoja6!$AC$2:$AC$4</definedName>
    <definedName name="FERREÑAFE">Hoja2!$DW$2:$DW$7</definedName>
    <definedName name="GENERAL_SANCHEZ_CERRO">Hoja2!$ET$2:$ET$12</definedName>
    <definedName name="GRAN_CHIMU">Hoja2!$DT$2:$DT$5</definedName>
    <definedName name="GRAU">Hoja2!$AI$2:$AI$15</definedName>
    <definedName name="HUACAYBAMBA">Hoja2!$CN$2:$CN$5</definedName>
    <definedName name="HUALGAYOC">Hoja2!$BI$2:$BI$4</definedName>
    <definedName name="HUALLAGA">Hoja2!$FW$2:$FW$7</definedName>
    <definedName name="HUAMALIES">Hoja2!$CO$2:$CO$12</definedName>
    <definedName name="HUAMANGA">Hoja2!$AR$2:$AR$16</definedName>
    <definedName name="HUANCA_SANCOS">Hoja2!$AT$2:$AT$5</definedName>
    <definedName name="HUANCABAMBA">Hoja2!$FA$2:$FA$9</definedName>
    <definedName name="HUANCANE">Hoja2!$FL$2:$FL$9</definedName>
    <definedName name="HUANCAVELICA">Hoja3!$J$2:$J$8</definedName>
    <definedName name="HUANCAYO">Hoja2!$DA$2:$DA$29</definedName>
    <definedName name="HUANTA">Hoja2!$AU$2:$AU$9</definedName>
    <definedName name="HUANUCO">Hoja3!$K$2:$K$12</definedName>
    <definedName name="HUARAL">Hoja2!$ED$2:$ED$13</definedName>
    <definedName name="HUARAZ">Hoja2!$I$2:$I$13</definedName>
    <definedName name="HUARI">Hoja2!$R$2:$R$17</definedName>
    <definedName name="HUARMEY">Hoja2!$S$2:$S$6</definedName>
    <definedName name="HUAROCHIRI">Hoja2!$EE$2:$EE$33</definedName>
    <definedName name="HUAURA">Hoja2!$EF$2:$EF$13</definedName>
    <definedName name="HUAYLAS">Hoja2!$T$2:$T$11</definedName>
    <definedName name="HUAYTARA">Hoja2!$CI$2:$CI$17</definedName>
    <definedName name="ICA">Hoja3!$L$2:$L$6</definedName>
    <definedName name="ILO">Hoja2!$EU$2:$EU$4</definedName>
    <definedName name="Impresión_y_reproducción_de_grabaciones">Hoja6!$R$2:$R$3</definedName>
    <definedName name="Industrias_manufactureras">Hoja5!$D$2:$D$25</definedName>
    <definedName name="Información_y_comunicaciones">Hoja5!$K$2:$K$7</definedName>
    <definedName name="Investigación_científica_y_desarrollo">Hoja6!$BM$2:$BM$3</definedName>
    <definedName name="ISLAY">Hoja2!$AP$2:$AP$7</definedName>
    <definedName name="JAEN">Hoja2!$BJ$2:$BJ$13</definedName>
    <definedName name="JAUJA">Hoja2!$DD$2:$DD$35</definedName>
    <definedName name="JORGE_BASADRE">Hoja2!$GF$2:$GF$4</definedName>
    <definedName name="JULCAN">Hoja2!$DN$2:$DN$5</definedName>
    <definedName name="JUNIN">Hoja3!$M$2:$M$10</definedName>
    <definedName name="LA_CONVENCION">Hoja2!$BY$2:$BY$11</definedName>
    <definedName name="LA_LIBERTAD">Hoja3!$N$2:$N$13</definedName>
    <definedName name="LA_MAR">Hoja2!$AV$2:$AV$9</definedName>
    <definedName name="LA_UNION">Hoja2!$AQ$2:$AQ$12</definedName>
    <definedName name="LAMAS">Hoja2!$FX$2:$FX$12</definedName>
    <definedName name="LAMBAYEQUE">Hoja3!$O$2:$O$4</definedName>
    <definedName name="LAMPA">Hoja2!$FM$2:$FM$11</definedName>
    <definedName name="LAURICOCHA">Hoja2!$CT$2:$CT$8</definedName>
    <definedName name="LEONCIO_PRADO">Hoja2!$CP$2:$CP$7</definedName>
    <definedName name="LIMA">Hoja3!$P$2:$P$11</definedName>
    <definedName name="LORETO">Hoja3!$Q$2:$Q$8</definedName>
    <definedName name="LUCANAS">Hoja2!$AW$2:$AW$22</definedName>
    <definedName name="LUYA">Hoja2!$F$2:$F$24</definedName>
    <definedName name="MADRE_DE_DIOS">Hoja3!$R$2:$R$4</definedName>
    <definedName name="MANU">Hoja2!$EQ$2:$EQ$5</definedName>
    <definedName name="MARAÑON">Hoja2!$CQ$2:$CQ$4</definedName>
    <definedName name="MARISCAL_CACERES">Hoja2!$FY$2:$FY$6</definedName>
    <definedName name="MARISCAL_LUZURIAGA">Hoja2!$U$2:$U$9</definedName>
    <definedName name="MARISCAL_NIETO">Hoja2!$ES$2:$ES$7</definedName>
    <definedName name="MARISCAL_RAMON_CASTILLA">Hoja2!$EL$2:$EL$5</definedName>
    <definedName name="MAYNAS">Hoja2!$EI$2:$EI$15</definedName>
    <definedName name="MELGAR">Hoja2!$FN$2:$FN$10</definedName>
    <definedName name="MOHO">Hoja2!$FO$2:$FO$5</definedName>
    <definedName name="MOQUEGUA">Hoja3!$S$2:$S$4</definedName>
    <definedName name="MORROPON">Hoja2!$FB$2:$FB$11</definedName>
    <definedName name="MOYOBAMBA">Hoja2!$FT$2:$FT$7</definedName>
    <definedName name="NAZCA">Hoja2!$CX$2:$CX$6</definedName>
    <definedName name="Obras_de_ingeniería_civil">Hoja6!$AN$2:$AN$4</definedName>
    <definedName name="OCROS">Hoja2!$V$2:$V$11</definedName>
    <definedName name="Otras_actividades_de_servicios">Hoja5!$T$2:$T$4</definedName>
    <definedName name="Otras_actividades_de_servicios_personales">Hoja6!$CH$2</definedName>
    <definedName name="Otras_actividades_profesionales_científicas_y_técnicas">Hoja6!$BO$2:$BO$4</definedName>
    <definedName name="Otras_industrias_manufactureras">Hoja6!$AF$2:$AF$7</definedName>
    <definedName name="OTUZCO">Hoja2!$DO$2:$DO$11</definedName>
    <definedName name="OXAPAMPA">Hoja2!$EX$2:$EX$8</definedName>
    <definedName name="OYON">Hoja2!$EG$2:$EG$7</definedName>
    <definedName name="PACASMAYO">Hoja2!$DP$2:$DP$6</definedName>
    <definedName name="PACHITEA">Hoja2!$CR$2:$CR$5</definedName>
    <definedName name="PADRE_ABAD">Hoja2!$GM$2:$GM$4</definedName>
    <definedName name="PAITA">Hoja2!$FC$2:$FC$8</definedName>
    <definedName name="PALLASCA">Hoja2!$W$2:$W$12</definedName>
    <definedName name="PALPA">Hoja2!$CY$2:$CY$6</definedName>
    <definedName name="PARINACOCHAS">Hoja2!$AX$2:$AX$9</definedName>
    <definedName name="PARURO">Hoja2!$BZ$2:$BZ$10</definedName>
    <definedName name="PASCO">Hoja3!$T$2:$T$4</definedName>
    <definedName name="PATAZ">Hoja2!$DQ$2:$DQ$14</definedName>
    <definedName name="PAUCAR_DEL_SARA_SARA">Hoja2!$AY$2:$AY$11</definedName>
    <definedName name="PAUCARTAMBO">Hoja2!$CA$2:$CA$7</definedName>
    <definedName name="Pesca_y_acuicultura">Hoja6!$D$2:$D$3</definedName>
    <definedName name="PICOTA">Hoja2!$FZ$2:$FZ$11</definedName>
    <definedName name="PISCO">Hoja2!$CZ$2:$CZ$9</definedName>
    <definedName name="PIURA">Hoja3!$U$2:$U$9</definedName>
    <definedName name="POMABAMBA">Hoja2!$X$2:$X$5</definedName>
    <definedName name="Producción_de_madera_y_fabricación_de_productos_de_madera_y_corcho_excepto_muebles_fabricación_de_artículos_de_paja_y_de_materiales_trenzables">Hoja6!$P$2:$P$3</definedName>
    <definedName name="Programación_informática_consultoría_de_informática_y_actividades_conexas">Hoja6!$BD$2</definedName>
    <definedName name="PROVINCIA_DE_AREQUIPA">Hoja2!$AJ$2:$AJ$30</definedName>
    <definedName name="PROVINCIA_DE_CAJAMARCA">Hoja2!$BC$2:$BC$13</definedName>
    <definedName name="PROVINCIA_DE_CALLAO">Hoja2!$BP$2:$BP$7</definedName>
    <definedName name="PROVINCIA_DE_CUSCO">Hoja2!$BQ$2:$BQ$9</definedName>
    <definedName name="PROVINCIA_DE_HUANCAVELICA">Hoja2!$CD$2:$CD$20</definedName>
    <definedName name="PROVINCIA_DE_HUANUCO">Hoja2!$CK$2:$CK$12</definedName>
    <definedName name="PROVINCIA_DE_ICA">Hoja2!$CV$2:$CV$15</definedName>
    <definedName name="PROVINCIA_DE_JUNIN">Hoja2!$DE$2:$DE$5</definedName>
    <definedName name="PROVINCIA_DE_LAMBAYEQUE">Hoja2!$DX$2:$DX$13</definedName>
    <definedName name="PROVINCIA_DE_LIMA">Hoja2!$DY$2:$DY$44</definedName>
    <definedName name="PROVINCIA_DE_LORETO">Hoja2!$EK$2:$EK$6</definedName>
    <definedName name="PROVINCIA_DE_PASCO">Hoja2!$EV$2:$EV$14</definedName>
    <definedName name="PROVINCIA_DE_PIURA">Hoja2!$EY$2:$EY$10</definedName>
    <definedName name="PROVINCIA_DE_PUNO">Hoja2!$FG$2:$FG$16</definedName>
    <definedName name="PROVINCIA_DE_SAN_MARTIN">Hoja2!$GB$2:$GB$15</definedName>
    <definedName name="PROVINCIA_DE_TACNA">Hoja2!$GD$2:$GD$11</definedName>
    <definedName name="PROVINCIA_DE_TUMBES">Hoja2!$GH$2:$GH$7</definedName>
    <definedName name="PROVINCIA_DE_UCAYALI">Hoja2!$EN$2:$EN$7</definedName>
    <definedName name="Publicidad_y_estudios_de_mercado">Hoja6!$BN$2:$BN$3</definedName>
    <definedName name="PUERTO_INCA">Hoja2!$CS$2:$CS$6</definedName>
    <definedName name="PUNO">Hoja3!$V$2:$V$14</definedName>
    <definedName name="PURUS">Hoja2!$GN$2</definedName>
    <definedName name="QUISPICANCHI">Hoja2!$CB$2:$CB$13</definedName>
    <definedName name="Recogida_tratamiento_y_eliminación_de_desechos_recuperación_de_materiales">Hoja6!$AK$2:$AK$4</definedName>
    <definedName name="RECUAY">Hoja2!$Y$2:$Y$11</definedName>
    <definedName name="Reparación_de_ordenadores_y_de_efectos_personales_y_en_seres_domésticos">Hoja6!$CG$2:$CG$3</definedName>
    <definedName name="Reparación_e_instalación_de_maquinaria_y_equipo">Hoja6!$AG$2:$AG$3</definedName>
    <definedName name="REQUENA">Hoja2!$EM$2:$EM$12</definedName>
    <definedName name="RIOJA">Hoja2!$GA$2:$GA$10</definedName>
    <definedName name="RODRÍGUE_DE_MENDOZA">Hoja2!$G$2:$G$13</definedName>
    <definedName name="SAN_ANTONIO_DE_PUTINA">Hoja2!$FP$2:$FP$6</definedName>
    <definedName name="SAN_IGNACIO">Hoja2!$BK$2:$BK$8</definedName>
    <definedName name="SAN_MARCOS">Hoja2!$BL$2:$BL$8</definedName>
    <definedName name="SAN_MARTIN">Hoja3!$W$2:$W$11</definedName>
    <definedName name="SAN_MIGUEL">Hoja2!$BM$2:$BM$14</definedName>
    <definedName name="SAN_PABLO">Hoja2!$BN$2:$BN$5</definedName>
    <definedName name="SAN_ROMAN">Hoja2!$FQ$2:$FQ$5</definedName>
    <definedName name="SANCHEZ_CARRION">Hoja2!$DR$2:$DR$9</definedName>
    <definedName name="SANDIA">Hoja2!$FR$2:$FR$11</definedName>
    <definedName name="SANTA">Hoja2!$Z$2:$Z$10</definedName>
    <definedName name="SANTA_CRUZ">Hoja2!$BO$2:$BO$12</definedName>
    <definedName name="SANTIAGO_DE_CHUCO">Hoja2!$DS$2:$DS$9</definedName>
    <definedName name="SATIPO">Hoja2!$DF$1:$DF$9</definedName>
    <definedName name="SECHURA">Hoja2!$FF$2:$FF$7</definedName>
    <definedName name="Seguros_reaseguros_y_fondos_de_pensiones_excepto_planes_de_seguridad_social_de_afiliación_obligatoria">Hoja6!$BG$2:$BG$4</definedName>
    <definedName name="SIHUAS">Hoja2!$AA$2:$AA$11</definedName>
    <definedName name="Silvicultura_y_extracción_de_madera">Hoja6!$C$2:$C$5</definedName>
    <definedName name="SUCRE">Hoja2!$AZ$2:$AZ$12</definedName>
    <definedName name="SULLANA">Hoja2!$FD$2:$FD$9</definedName>
    <definedName name="Suministro_de_agua_evacuación_de_aguas_residuales_gestión_de_desechos_y_descontaminación">Hoja5!$F$2:$F$5</definedName>
    <definedName name="Suministro_de_electricidad_gas_vapor_y_aire_acondicionado">Hoja5!$E$2</definedName>
    <definedName name="TACNA">Hoja3!$X$2:$X$5</definedName>
    <definedName name="TAHUAMANU">Hoja2!$ER$2:$ER$4</definedName>
    <definedName name="TALARA">Hoja2!$FE$2:$FE$7</definedName>
    <definedName name="TAMBOPATA">Hoja2!$EP$2:$EP$5</definedName>
    <definedName name="TARATA">Hoja2!$GG$2:$GG$9</definedName>
    <definedName name="TARMA">Hoja2!$DG$2:$DG$10</definedName>
    <definedName name="TAYACAJA">Hoja2!$CJ$2:$CJ$18</definedName>
    <definedName name="Telecomunicaciones">Hoja6!$BC$2:$BC$5</definedName>
    <definedName name="TOCACHE">Hoja2!$GC$2:$GC$6</definedName>
    <definedName name="Transporte_por_vía_acuática">Hoja6!$AT$2:$AT$3</definedName>
    <definedName name="Transporte_por_vía_aérea">Hoja6!$AU$2:$AU$3</definedName>
    <definedName name="Transporte_por_vía_terrestre_y_transporte_por_tuberías">Hoja6!$AS$2:$AS$4</definedName>
    <definedName name="Transporte_y_almacenamiento">Hoja5!$I$2:$I$6</definedName>
    <definedName name="TRUJILLO">Hoja2!$DJ$2:$DJ$12</definedName>
    <definedName name="TUMBES">Hoja3!$Y$2:$Y$4</definedName>
    <definedName name="UCAYALI">Hoja3!$Z$2:$Z$5</definedName>
    <definedName name="URUBAMBA">Hoja2!$CC$2:$CC$8</definedName>
    <definedName name="UTCUBAMBA">Hoja2!$H$2:$H$8</definedName>
    <definedName name="VICTOR_FAJARDO">Hoja2!$BA$2:$BA$13</definedName>
    <definedName name="VILCAS_HUAMAN">Hoja2!$BB$2:$BB$9</definedName>
    <definedName name="VIRU">Hoja2!$DU$2:$DU$4</definedName>
    <definedName name="YAROWILCA">Hoja2!$CU$2:$CU$9</definedName>
    <definedName name="YAULI">Hoja2!$DH$2:$DH$11</definedName>
    <definedName name="YAUYOS">Hoja2!$EH$2:$EH$34</definedName>
    <definedName name="YUNGAY">Hoja2!$AB$2:$AB$9</definedName>
    <definedName name="YUNGUYO">Hoja2!$FS$4</definedName>
    <definedName name="ZARUMILLA">Hoja2!$GJ$2:$GJ$5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2" l="1"/>
  <c r="E46" i="12"/>
  <c r="H45" i="12"/>
  <c r="E45" i="12"/>
  <c r="H44" i="12"/>
  <c r="E44" i="12"/>
  <c r="H43" i="12"/>
  <c r="E43" i="12"/>
  <c r="H42" i="12"/>
  <c r="E42" i="12"/>
  <c r="I38" i="12"/>
  <c r="E38" i="12"/>
  <c r="I37" i="12"/>
  <c r="E37" i="12"/>
  <c r="I30" i="12"/>
  <c r="H30" i="12"/>
  <c r="E30" i="12"/>
  <c r="I29" i="12"/>
  <c r="H29" i="12"/>
  <c r="E29" i="12"/>
  <c r="I28" i="12"/>
  <c r="H28" i="12"/>
  <c r="E28" i="12"/>
  <c r="H22" i="12"/>
  <c r="B22" i="12"/>
  <c r="H20" i="12"/>
  <c r="B20" i="12"/>
  <c r="H18" i="12"/>
  <c r="B18" i="12"/>
  <c r="B16" i="12"/>
  <c r="B12" i="12"/>
  <c r="H8" i="12"/>
  <c r="E8" i="12"/>
  <c r="D5" i="2" l="1"/>
  <c r="E5" i="2"/>
  <c r="D28" i="2"/>
  <c r="E28" i="2"/>
  <c r="D27" i="2"/>
  <c r="E27" i="2"/>
  <c r="D21" i="2"/>
  <c r="E21" i="2"/>
  <c r="D20" i="2"/>
  <c r="E20" i="2"/>
  <c r="D19" i="2"/>
  <c r="E19" i="2"/>
  <c r="D13" i="2"/>
  <c r="E13" i="2"/>
  <c r="D12" i="2"/>
  <c r="E12" i="2"/>
  <c r="D11" i="2"/>
  <c r="E11" i="2"/>
  <c r="D6" i="2" l="1"/>
  <c r="L2" i="2" l="1"/>
  <c r="E26" i="2"/>
  <c r="D26" i="2"/>
  <c r="E25" i="2"/>
  <c r="D25" i="2"/>
  <c r="E24" i="2"/>
  <c r="D24" i="2"/>
  <c r="E23" i="2"/>
  <c r="D23" i="2"/>
  <c r="E22" i="2"/>
  <c r="D22" i="2"/>
  <c r="E18" i="2"/>
  <c r="D18" i="2"/>
  <c r="E17" i="2"/>
  <c r="D17" i="2"/>
  <c r="E16" i="2"/>
  <c r="D16" i="2"/>
  <c r="E15" i="2"/>
  <c r="D15" i="2"/>
  <c r="E14" i="2"/>
  <c r="D14" i="2"/>
  <c r="D7" i="2"/>
  <c r="D8" i="2"/>
  <c r="D9" i="2"/>
  <c r="D10" i="2"/>
  <c r="E7" i="2"/>
  <c r="E8" i="2"/>
  <c r="E9" i="2"/>
  <c r="E10" i="2"/>
  <c r="E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Giovani Valentin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Dato registrado en la ficha RUC</t>
        </r>
      </text>
    </comment>
  </commentList>
</comments>
</file>

<file path=xl/sharedStrings.xml><?xml version="1.0" encoding="utf-8"?>
<sst xmlns="http://schemas.openxmlformats.org/spreadsheetml/2006/main" count="6180" uniqueCount="2741">
  <si>
    <t>Tipo de contribuyente</t>
  </si>
  <si>
    <t>DNI</t>
  </si>
  <si>
    <t>Direccion de la sucursal 1</t>
  </si>
  <si>
    <t>Direccion de la sucursal 2</t>
  </si>
  <si>
    <t>Direccion de la sucursal 3</t>
  </si>
  <si>
    <t>Apellido Paterno</t>
  </si>
  <si>
    <t>Apellido Materno</t>
  </si>
  <si>
    <t>Nombres</t>
  </si>
  <si>
    <t>Correo electrónico</t>
  </si>
  <si>
    <t>Cargo</t>
  </si>
  <si>
    <t>SI</t>
  </si>
  <si>
    <t>NO</t>
  </si>
  <si>
    <t>Teléf. Fijo 1</t>
  </si>
  <si>
    <t>Teléf. Fijo 2</t>
  </si>
  <si>
    <t>Departamento o Región</t>
  </si>
  <si>
    <t>Código</t>
  </si>
  <si>
    <t>Lima y Callao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</si>
  <si>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</si>
  <si>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</si>
  <si>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</si>
  <si>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</si>
  <si>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</si>
  <si>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</si>
  <si>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</si>
  <si>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</si>
  <si>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</si>
  <si>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</si>
  <si>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</si>
  <si>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</si>
  <si>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</si>
  <si>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</si>
  <si>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</si>
  <si>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</si>
  <si>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</si>
  <si>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</si>
  <si>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</si>
  <si>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</si>
  <si>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</si>
  <si>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</si>
  <si>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</si>
  <si>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Doc. de 
Identidad</t>
  </si>
  <si>
    <t>Número de
Documento</t>
  </si>
  <si>
    <t>% de
Participación</t>
  </si>
  <si>
    <t>Contacto
Principal</t>
  </si>
  <si>
    <t>PERSONA NATURAL</t>
  </si>
  <si>
    <t>PERSONA JURÍDICA</t>
  </si>
  <si>
    <t>CARNET DE EXTRANJERÍA</t>
  </si>
  <si>
    <t>PASAPORTE</t>
  </si>
  <si>
    <t>DEPARTAMENTO</t>
  </si>
  <si>
    <t>PROVINCIA</t>
  </si>
  <si>
    <t>DISTRITO</t>
  </si>
  <si>
    <t>NÚMERO DE RUC</t>
  </si>
  <si>
    <t>NOMBRE O RAZÓN SOCIAL</t>
  </si>
  <si>
    <t>DIRECC. OFICINA PRINCIPAL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</si>
  <si>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</si>
  <si>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</si>
  <si>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</si>
  <si>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</si>
  <si>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</si>
  <si>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</si>
  <si>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</si>
  <si>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</si>
  <si>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</si>
  <si>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</si>
  <si>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</si>
  <si>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</si>
  <si>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</si>
  <si>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</si>
  <si>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</si>
  <si>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</si>
  <si>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</si>
  <si>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</si>
  <si>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</si>
  <si>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</si>
  <si>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</si>
  <si>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</si>
  <si>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</si>
  <si>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</si>
  <si>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</si>
  <si>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CHACHAPOYAS</t>
  </si>
  <si>
    <t>HUARAZ</t>
  </si>
  <si>
    <t>ABANCAY</t>
  </si>
  <si>
    <t>HUAMANGA</t>
  </si>
  <si>
    <t>HUANCAYO</t>
  </si>
  <si>
    <t>TRUJILLO</t>
  </si>
  <si>
    <t>CHICLAYO</t>
  </si>
  <si>
    <t>MAYNAS</t>
  </si>
  <si>
    <t>TAMBOPATA</t>
  </si>
  <si>
    <t>MARISCAL NIETO</t>
  </si>
  <si>
    <t>MOYOBAMBA</t>
  </si>
  <si>
    <t>BAGUA</t>
  </si>
  <si>
    <t>AIJA</t>
  </si>
  <si>
    <t>ANDAHUAYLAS</t>
  </si>
  <si>
    <t>CAMANA</t>
  </si>
  <si>
    <t>CANGALLO</t>
  </si>
  <si>
    <t>CAJABAMBA</t>
  </si>
  <si>
    <t>ACOMAYO</t>
  </si>
  <si>
    <t>ACOBAMBA</t>
  </si>
  <si>
    <t>AMBO</t>
  </si>
  <si>
    <t>CHINCHA</t>
  </si>
  <si>
    <t>CONCEPCION</t>
  </si>
  <si>
    <t>ASCOPE</t>
  </si>
  <si>
    <t>FERREÑAFE</t>
  </si>
  <si>
    <t>BARRANCA</t>
  </si>
  <si>
    <t>ALTO AMAZONAS</t>
  </si>
  <si>
    <t>MANU</t>
  </si>
  <si>
    <t>AYABACA</t>
  </si>
  <si>
    <t>AZANGARO</t>
  </si>
  <si>
    <t>BELLAVISTA</t>
  </si>
  <si>
    <t>CANDARAVE</t>
  </si>
  <si>
    <t>ATALAYA</t>
  </si>
  <si>
    <t>BONGARA</t>
  </si>
  <si>
    <t>ANTONIO RAYMONDI</t>
  </si>
  <si>
    <t>ANTABAMBA</t>
  </si>
  <si>
    <t>CARAVELI</t>
  </si>
  <si>
    <t>CELENDIN</t>
  </si>
  <si>
    <t>ANTA</t>
  </si>
  <si>
    <t>ANGARAES</t>
  </si>
  <si>
    <t>DOS DE MAYO</t>
  </si>
  <si>
    <t>NAZCA</t>
  </si>
  <si>
    <t>CHANCHAMAYO</t>
  </si>
  <si>
    <t>BOLIVAR</t>
  </si>
  <si>
    <t>CAJATAMBO</t>
  </si>
  <si>
    <t>TAHUAMANU</t>
  </si>
  <si>
    <t>ILO</t>
  </si>
  <si>
    <t>OXAPAMPA</t>
  </si>
  <si>
    <t>HUANCABAMBA</t>
  </si>
  <si>
    <t>CARABAYA</t>
  </si>
  <si>
    <t>EL DORADO</t>
  </si>
  <si>
    <t>ZARUMILLA</t>
  </si>
  <si>
    <t>PADRE ABAD</t>
  </si>
  <si>
    <t>CONDORCANQUI</t>
  </si>
  <si>
    <t>ASUNCIÓN</t>
  </si>
  <si>
    <t>AYMARAES</t>
  </si>
  <si>
    <t>CASTILLA</t>
  </si>
  <si>
    <t>HUANTA</t>
  </si>
  <si>
    <t>CHOTA</t>
  </si>
  <si>
    <t>CALCA</t>
  </si>
  <si>
    <t>CASTROVIRREYNA</t>
  </si>
  <si>
    <t>HUACAYBAMBA</t>
  </si>
  <si>
    <t>PALPA</t>
  </si>
  <si>
    <t>JAUJA</t>
  </si>
  <si>
    <t>CHEPEN</t>
  </si>
  <si>
    <t>CANTA</t>
  </si>
  <si>
    <t>MORROPON</t>
  </si>
  <si>
    <t>CHUCUITO</t>
  </si>
  <si>
    <t>HUALLAGA</t>
  </si>
  <si>
    <t>TARATA</t>
  </si>
  <si>
    <t>PURUS</t>
  </si>
  <si>
    <t>LUYA</t>
  </si>
  <si>
    <t>BOLOGNESI</t>
  </si>
  <si>
    <t>COTABAMBAS</t>
  </si>
  <si>
    <t>CAYLLOMA</t>
  </si>
  <si>
    <t>LA MAR</t>
  </si>
  <si>
    <t>CONTUMAZA</t>
  </si>
  <si>
    <t>CANAS</t>
  </si>
  <si>
    <t>CHURCAMPA</t>
  </si>
  <si>
    <t>HUAMALIES</t>
  </si>
  <si>
    <t>PISCO</t>
  </si>
  <si>
    <t>JULCAN</t>
  </si>
  <si>
    <t>CAÑETE</t>
  </si>
  <si>
    <t>REQUENA</t>
  </si>
  <si>
    <t>PAITA</t>
  </si>
  <si>
    <t>EL COLLAO</t>
  </si>
  <si>
    <t>LAMAS</t>
  </si>
  <si>
    <t>CARHUAZ</t>
  </si>
  <si>
    <t>CHINCHEROS</t>
  </si>
  <si>
    <t>CONDESUYOS</t>
  </si>
  <si>
    <t>LUCANAS</t>
  </si>
  <si>
    <t>CUTERVO</t>
  </si>
  <si>
    <t>CANCHIS</t>
  </si>
  <si>
    <t>HUAYTARA</t>
  </si>
  <si>
    <t>LEONCIO PRADO</t>
  </si>
  <si>
    <t>SATIPO</t>
  </si>
  <si>
    <t>OTUZCO</t>
  </si>
  <si>
    <t>HUARAL</t>
  </si>
  <si>
    <t>SULLANA</t>
  </si>
  <si>
    <t>HUANCANE</t>
  </si>
  <si>
    <t>MARISCAL CACERES</t>
  </si>
  <si>
    <t>UTCUBAMBA</t>
  </si>
  <si>
    <t>GRAU</t>
  </si>
  <si>
    <t>ISLAY</t>
  </si>
  <si>
    <t>PARINACOCHAS</t>
  </si>
  <si>
    <t>HUALGAYOC</t>
  </si>
  <si>
    <t>CHUMBIVILCAS</t>
  </si>
  <si>
    <t>TAYACAJA</t>
  </si>
  <si>
    <t>MARAÑON</t>
  </si>
  <si>
    <t>TARMA</t>
  </si>
  <si>
    <t>PACASMAYO</t>
  </si>
  <si>
    <t>HUAROCHIRI</t>
  </si>
  <si>
    <t>TALARA</t>
  </si>
  <si>
    <t>LAMPA</t>
  </si>
  <si>
    <t>PICOTA</t>
  </si>
  <si>
    <t>CASMA</t>
  </si>
  <si>
    <t>LA UNION</t>
  </si>
  <si>
    <t>JAEN</t>
  </si>
  <si>
    <t>ESPINAR</t>
  </si>
  <si>
    <t>PACHITEA</t>
  </si>
  <si>
    <t>YAULI</t>
  </si>
  <si>
    <t>PATAZ</t>
  </si>
  <si>
    <t>HUAURA</t>
  </si>
  <si>
    <t>SECHURA</t>
  </si>
  <si>
    <t>MELGAR</t>
  </si>
  <si>
    <t>RIOJA</t>
  </si>
  <si>
    <t>CORONGO</t>
  </si>
  <si>
    <t>SUCRE</t>
  </si>
  <si>
    <t>CHUPACA</t>
  </si>
  <si>
    <t>OYON</t>
  </si>
  <si>
    <t>MOHO</t>
  </si>
  <si>
    <t>HUARI</t>
  </si>
  <si>
    <t>SAN MARCOS</t>
  </si>
  <si>
    <t>PARURO</t>
  </si>
  <si>
    <t>LAURICOCHA</t>
  </si>
  <si>
    <t>YAUYOS</t>
  </si>
  <si>
    <t>TOCACHE</t>
  </si>
  <si>
    <t>HUARMEY</t>
  </si>
  <si>
    <t>SAN MIGUEL</t>
  </si>
  <si>
    <t>PAUCARTAMBO</t>
  </si>
  <si>
    <t>YAROWILCA</t>
  </si>
  <si>
    <t>HUAYLAS</t>
  </si>
  <si>
    <t>SAN PABLO</t>
  </si>
  <si>
    <t>QUISPICANCHI</t>
  </si>
  <si>
    <t>VIRU</t>
  </si>
  <si>
    <t>SANDIA</t>
  </si>
  <si>
    <t>SANTA CRUZ</t>
  </si>
  <si>
    <t>URUBAMBA</t>
  </si>
  <si>
    <t>YUNGUYO</t>
  </si>
  <si>
    <t>OCROS</t>
  </si>
  <si>
    <t>PALLASCA</t>
  </si>
  <si>
    <t>POMABAMBA</t>
  </si>
  <si>
    <t>RECUAY</t>
  </si>
  <si>
    <t>SANTA</t>
  </si>
  <si>
    <t>SIHUAS</t>
  </si>
  <si>
    <t>YUNGAY</t>
  </si>
  <si>
    <t>LA PECA</t>
  </si>
  <si>
    <t>JUMBILLA</t>
  </si>
  <si>
    <t>NIEVA</t>
  </si>
  <si>
    <t>LAMUD</t>
  </si>
  <si>
    <t>SAN NICOLAS</t>
  </si>
  <si>
    <t>BAGUA GRANDE</t>
  </si>
  <si>
    <t>LLAMELLIN</t>
  </si>
  <si>
    <t>CHACAS</t>
  </si>
  <si>
    <t>CHIQUIAN</t>
  </si>
  <si>
    <t>SAN LUIS</t>
  </si>
  <si>
    <t>CARAZ</t>
  </si>
  <si>
    <t>PISCOBAMBA</t>
  </si>
  <si>
    <t>CABANA</t>
  </si>
  <si>
    <t>CHIMBOTE</t>
  </si>
  <si>
    <t>CHALHUANCA</t>
  </si>
  <si>
    <t>TAMBOBAMBA</t>
  </si>
  <si>
    <t>CHUQUIBAMBILLA</t>
  </si>
  <si>
    <t>APLAO</t>
  </si>
  <si>
    <t>CHIVAY</t>
  </si>
  <si>
    <t>CHUQUIBAMBA</t>
  </si>
  <si>
    <t>MOLLENDO</t>
  </si>
  <si>
    <t>COTAHUASI</t>
  </si>
  <si>
    <t>SANCOS</t>
  </si>
  <si>
    <t>PUQUIO</t>
  </si>
  <si>
    <t>CORACORA</t>
  </si>
  <si>
    <t>PAUSA</t>
  </si>
  <si>
    <t>QUEROBAMBA</t>
  </si>
  <si>
    <t>HUANCAPI</t>
  </si>
  <si>
    <t>BAMBAMARCA</t>
  </si>
  <si>
    <t>PEDRO GALVEZ</t>
  </si>
  <si>
    <t>YANAOCA</t>
  </si>
  <si>
    <t>SICUANI</t>
  </si>
  <si>
    <t>SANTO TOMAS</t>
  </si>
  <si>
    <t>SANTA ANA</t>
  </si>
  <si>
    <t>URCOS</t>
  </si>
  <si>
    <t>LIRCAY</t>
  </si>
  <si>
    <t>PAMPAS</t>
  </si>
  <si>
    <t>LLATA</t>
  </si>
  <si>
    <t>RUPA-RUPA</t>
  </si>
  <si>
    <t>HUACRACHUCO</t>
  </si>
  <si>
    <t>PANAO</t>
  </si>
  <si>
    <t>JESUS</t>
  </si>
  <si>
    <t>CHAVINILLO</t>
  </si>
  <si>
    <t>CHINCHA ALTA</t>
  </si>
  <si>
    <t>LA OROYA</t>
  </si>
  <si>
    <t>SAN PEDRO DE LLOC</t>
  </si>
  <si>
    <t>TAYABAMBA</t>
  </si>
  <si>
    <t>HUAMACHUCO</t>
  </si>
  <si>
    <t>CASCAS</t>
  </si>
  <si>
    <t>SAN VICENTE DE CAÑET</t>
  </si>
  <si>
    <t>MATUCANA</t>
  </si>
  <si>
    <t>HUACHO</t>
  </si>
  <si>
    <t>IQUITOS</t>
  </si>
  <si>
    <t>YURIMAGUAS</t>
  </si>
  <si>
    <t>NAUTA</t>
  </si>
  <si>
    <t>CONTAMANA</t>
  </si>
  <si>
    <t>ANDOAS</t>
  </si>
  <si>
    <t>IÑAPARI</t>
  </si>
  <si>
    <t>OMATE</t>
  </si>
  <si>
    <t>CHAUPIMARCA</t>
  </si>
  <si>
    <t>YANAHUANCA</t>
  </si>
  <si>
    <t>CHULUCANAS</t>
  </si>
  <si>
    <t>PARIÑAS</t>
  </si>
  <si>
    <t>BELLAVISTA DE LA UNI</t>
  </si>
  <si>
    <t>MACUSANI</t>
  </si>
  <si>
    <t>JULI</t>
  </si>
  <si>
    <t>ILAVE</t>
  </si>
  <si>
    <t>AYAVIRI</t>
  </si>
  <si>
    <t>PUTINA</t>
  </si>
  <si>
    <t>JULIACA</t>
  </si>
  <si>
    <t>SAN JOSE DE SISA</t>
  </si>
  <si>
    <t>SAPOSOA</t>
  </si>
  <si>
    <t>JUANJUI</t>
  </si>
  <si>
    <t>TARAPOTO</t>
  </si>
  <si>
    <t>LOCUMBA</t>
  </si>
  <si>
    <t>ZORRITOS</t>
  </si>
  <si>
    <t>CALLARIA</t>
  </si>
  <si>
    <t>RAYMONDI</t>
  </si>
  <si>
    <t>ARAMANGO</t>
  </si>
  <si>
    <t>CHISQUILLA</t>
  </si>
  <si>
    <t>EL CENEPA</t>
  </si>
  <si>
    <t>CAMPORREDONDO</t>
  </si>
  <si>
    <t>CHIRIMOTO</t>
  </si>
  <si>
    <t>CAJARURO</t>
  </si>
  <si>
    <t>COCHABAMBA</t>
  </si>
  <si>
    <t>CORIS</t>
  </si>
  <si>
    <t>ACZO</t>
  </si>
  <si>
    <t>ACOCHACA</t>
  </si>
  <si>
    <t>ABELARDO PARDO LEZAM</t>
  </si>
  <si>
    <t>ACOPAMPA</t>
  </si>
  <si>
    <t>BUENA VISTA ALTA</t>
  </si>
  <si>
    <t>ACO</t>
  </si>
  <si>
    <t>ANRA</t>
  </si>
  <si>
    <t>COCHAPETI</t>
  </si>
  <si>
    <t>HUALLANCA</t>
  </si>
  <si>
    <t>CASCA</t>
  </si>
  <si>
    <t>ACAS</t>
  </si>
  <si>
    <t>HUAYLLAN</t>
  </si>
  <si>
    <t>CATAC</t>
  </si>
  <si>
    <t>CACERES DEL PERU</t>
  </si>
  <si>
    <t>CASCAPARA</t>
  </si>
  <si>
    <t>CHACOCHE</t>
  </si>
  <si>
    <t>ANDARAPA</t>
  </si>
  <si>
    <t>EL ORO</t>
  </si>
  <si>
    <t>CAPAYA</t>
  </si>
  <si>
    <t>ANCO-HUALLO</t>
  </si>
  <si>
    <t>CURPAHUASI</t>
  </si>
  <si>
    <t>ALTO SELVA ALEGRE</t>
  </si>
  <si>
    <t>JOSE MARIA QUIMPER</t>
  </si>
  <si>
    <t>ACARI</t>
  </si>
  <si>
    <t>ANDAGUA</t>
  </si>
  <si>
    <t>ACHOMA</t>
  </si>
  <si>
    <t>ANDARAY</t>
  </si>
  <si>
    <t>COCACHACRA</t>
  </si>
  <si>
    <t>ALCA</t>
  </si>
  <si>
    <t>ACOCRO</t>
  </si>
  <si>
    <t>CHUSCHI</t>
  </si>
  <si>
    <t>CARAPO</t>
  </si>
  <si>
    <t>AYAHUANCO</t>
  </si>
  <si>
    <t>ANCO</t>
  </si>
  <si>
    <t>AUCARA</t>
  </si>
  <si>
    <t>CHUMPI</t>
  </si>
  <si>
    <t>COLTA</t>
  </si>
  <si>
    <t>BELEN</t>
  </si>
  <si>
    <t>ALCAMENCA</t>
  </si>
  <si>
    <t>ACCOMARCA</t>
  </si>
  <si>
    <t>ASUNCION</t>
  </si>
  <si>
    <t>CACHACHI</t>
  </si>
  <si>
    <t>CHUMUCH</t>
  </si>
  <si>
    <t>ANGUIA</t>
  </si>
  <si>
    <t>CHILETE</t>
  </si>
  <si>
    <t>CALLAYUC</t>
  </si>
  <si>
    <t>CHUGUR</t>
  </si>
  <si>
    <t>CHIRINOS</t>
  </si>
  <si>
    <t>CHANCAY</t>
  </si>
  <si>
    <t>SAN BERNARDINO</t>
  </si>
  <si>
    <t>ANDABAMBA</t>
  </si>
  <si>
    <t>CCORCA</t>
  </si>
  <si>
    <t>ACOPIA</t>
  </si>
  <si>
    <t>COYA</t>
  </si>
  <si>
    <t>CHECCA</t>
  </si>
  <si>
    <t>CHECACUPE</t>
  </si>
  <si>
    <t>CAPACMARCA</t>
  </si>
  <si>
    <t>CONDOROMA</t>
  </si>
  <si>
    <t>ECHARATE</t>
  </si>
  <si>
    <t>ACCHA</t>
  </si>
  <si>
    <t>CAICAY</t>
  </si>
  <si>
    <t>ANDAHUAYLILLAS</t>
  </si>
  <si>
    <t>CHINCHERO</t>
  </si>
  <si>
    <t>ACOBAMBILLA</t>
  </si>
  <si>
    <t>ANCHONGA</t>
  </si>
  <si>
    <t>ARMA</t>
  </si>
  <si>
    <t>AYAVI</t>
  </si>
  <si>
    <t>ACOSTAMBO</t>
  </si>
  <si>
    <t>AMARILIS</t>
  </si>
  <si>
    <t>CAYNA</t>
  </si>
  <si>
    <t>CHUQUIS</t>
  </si>
  <si>
    <t>CANCHABAMBA</t>
  </si>
  <si>
    <t>ARANCAY</t>
  </si>
  <si>
    <t>DANIEL ALOMIA ROBLES</t>
  </si>
  <si>
    <t>CHOLON</t>
  </si>
  <si>
    <t>CHAGLLA</t>
  </si>
  <si>
    <t>CODO DEL POZUZO</t>
  </si>
  <si>
    <t>BAÑOS</t>
  </si>
  <si>
    <t>CAHUAC</t>
  </si>
  <si>
    <t>LA TINGUIÑA</t>
  </si>
  <si>
    <t>ALTO LARAN</t>
  </si>
  <si>
    <t>CHANGUILLO</t>
  </si>
  <si>
    <t>LLIPATA</t>
  </si>
  <si>
    <t>HUANCANO</t>
  </si>
  <si>
    <t>CARHUACALLANGA</t>
  </si>
  <si>
    <t>PERENE</t>
  </si>
  <si>
    <t>ACOLLA</t>
  </si>
  <si>
    <t>CARHUAMAYO</t>
  </si>
  <si>
    <t>COVIRIALI</t>
  </si>
  <si>
    <t>CHACAPALPA</t>
  </si>
  <si>
    <t>AHUAC</t>
  </si>
  <si>
    <t>EL PORVENIR</t>
  </si>
  <si>
    <t>CHICAMA</t>
  </si>
  <si>
    <t>PACANGA</t>
  </si>
  <si>
    <t>CALAMARCA</t>
  </si>
  <si>
    <t>AGALLPAMPA</t>
  </si>
  <si>
    <t>GUADALUPE</t>
  </si>
  <si>
    <t>BULDIBUYO</t>
  </si>
  <si>
    <t>CHUGAY</t>
  </si>
  <si>
    <t>ANGASMARCA</t>
  </si>
  <si>
    <t>LUCMA</t>
  </si>
  <si>
    <t>CHAO</t>
  </si>
  <si>
    <t>CHONGOYAPE</t>
  </si>
  <si>
    <t>CAÑARIS</t>
  </si>
  <si>
    <t>CHOCHOPE</t>
  </si>
  <si>
    <t>ANCON</t>
  </si>
  <si>
    <t>PARAMONGA</t>
  </si>
  <si>
    <t>COPA</t>
  </si>
  <si>
    <t>ARAHUAY</t>
  </si>
  <si>
    <t>ASIA</t>
  </si>
  <si>
    <t>ATAVILLOS ALTO</t>
  </si>
  <si>
    <t>ANTIOQUIA</t>
  </si>
  <si>
    <t>AMBAR</t>
  </si>
  <si>
    <t>ANDAJES</t>
  </si>
  <si>
    <t>ALIS</t>
  </si>
  <si>
    <t>ALTO NANAY</t>
  </si>
  <si>
    <t>BALSAPUERTO</t>
  </si>
  <si>
    <t>PARINARI</t>
  </si>
  <si>
    <t>PEBAS</t>
  </si>
  <si>
    <t>ALTO TAPICHE</t>
  </si>
  <si>
    <t>INAHUAYA</t>
  </si>
  <si>
    <t>INAMBARI</t>
  </si>
  <si>
    <t>FITZCARRALD</t>
  </si>
  <si>
    <t>IBERIA</t>
  </si>
  <si>
    <t>CARUMAS</t>
  </si>
  <si>
    <t>CHOJATA</t>
  </si>
  <si>
    <t>EL ALGARROBAL</t>
  </si>
  <si>
    <t>HUACHON</t>
  </si>
  <si>
    <t>CHACAYAN</t>
  </si>
  <si>
    <t>CHONTABAMBA</t>
  </si>
  <si>
    <t>FRIAS</t>
  </si>
  <si>
    <t>CANCHAQUE</t>
  </si>
  <si>
    <t>BUENOS AIRES</t>
  </si>
  <si>
    <t>AMOTAPE</t>
  </si>
  <si>
    <t>EL ALTO</t>
  </si>
  <si>
    <t>BERNAL</t>
  </si>
  <si>
    <t>ACORA</t>
  </si>
  <si>
    <t>ACHAYA</t>
  </si>
  <si>
    <t>AJOYANI</t>
  </si>
  <si>
    <t>DESAGUADERO</t>
  </si>
  <si>
    <t>CAPAZO</t>
  </si>
  <si>
    <t>COJATA</t>
  </si>
  <si>
    <t>CABANILLA</t>
  </si>
  <si>
    <t>ANTAUTA</t>
  </si>
  <si>
    <t>CONIMA</t>
  </si>
  <si>
    <t>ANANEA</t>
  </si>
  <si>
    <t>CUYOCUYO</t>
  </si>
  <si>
    <t>ANAPIA</t>
  </si>
  <si>
    <t>CALZADA</t>
  </si>
  <si>
    <t>ALTO BIAVO</t>
  </si>
  <si>
    <t>AGUA BLANCA</t>
  </si>
  <si>
    <t>ALTO SAPOSOA</t>
  </si>
  <si>
    <t>ALONSO DE ALVARADO</t>
  </si>
  <si>
    <t>CAMPANILLA</t>
  </si>
  <si>
    <t>AWAJUN</t>
  </si>
  <si>
    <t>ALBERTO LEVEAU</t>
  </si>
  <si>
    <t>NUEVO PROGRESO</t>
  </si>
  <si>
    <t>ALTO DE LA ALIANZA</t>
  </si>
  <si>
    <t>CAIRANI</t>
  </si>
  <si>
    <t>ILABAYA</t>
  </si>
  <si>
    <t>CHUCATAMANI</t>
  </si>
  <si>
    <t>CORRALES</t>
  </si>
  <si>
    <t>CASITAS</t>
  </si>
  <si>
    <t>AGUAS VERDES</t>
  </si>
  <si>
    <t>CAMPOVERDE</t>
  </si>
  <si>
    <t>SEPAHUA</t>
  </si>
  <si>
    <t>IRAZOLA</t>
  </si>
  <si>
    <t>BALSAS</t>
  </si>
  <si>
    <t>COPALLIN</t>
  </si>
  <si>
    <t>CHURUJA</t>
  </si>
  <si>
    <t>RIO SANTIAGO</t>
  </si>
  <si>
    <t>COCABAMBA</t>
  </si>
  <si>
    <t>COCHAMAL</t>
  </si>
  <si>
    <t>CUMBA</t>
  </si>
  <si>
    <t>COLCABAMBA</t>
  </si>
  <si>
    <t>HUACLLAN</t>
  </si>
  <si>
    <t>CHACCHO</t>
  </si>
  <si>
    <t>AMASHCA</t>
  </si>
  <si>
    <t>YAUYA</t>
  </si>
  <si>
    <t>COMANDANTE NOEL</t>
  </si>
  <si>
    <t>BAMBAS</t>
  </si>
  <si>
    <t>CAJAY</t>
  </si>
  <si>
    <t>CULEBRAS</t>
  </si>
  <si>
    <t>HUATA</t>
  </si>
  <si>
    <t>ELEAZAR GUZMAN BARRO</t>
  </si>
  <si>
    <t>CAJAMARQUILLA</t>
  </si>
  <si>
    <t>CONCHUCOS</t>
  </si>
  <si>
    <t>PAROBAMBA</t>
  </si>
  <si>
    <t>COTAPARACO</t>
  </si>
  <si>
    <t>COISHCO</t>
  </si>
  <si>
    <t>ALFONSO UGARTE</t>
  </si>
  <si>
    <t>MANCOS</t>
  </si>
  <si>
    <t>CIRCA</t>
  </si>
  <si>
    <t>CHIARA</t>
  </si>
  <si>
    <t>HUAQUIRCA</t>
  </si>
  <si>
    <t>CARAYBAMBA</t>
  </si>
  <si>
    <t>COYLLURQUI</t>
  </si>
  <si>
    <t>COCHARCAS</t>
  </si>
  <si>
    <t>GAMARRA</t>
  </si>
  <si>
    <t>CAYMA</t>
  </si>
  <si>
    <t>MARIANO NICOLAS VALC</t>
  </si>
  <si>
    <t>ATICO</t>
  </si>
  <si>
    <t>AYO</t>
  </si>
  <si>
    <t>CABANACONDE</t>
  </si>
  <si>
    <t>CAYARANI</t>
  </si>
  <si>
    <t>DEAN VALDIVIA</t>
  </si>
  <si>
    <t>CHARCANA</t>
  </si>
  <si>
    <t>ACOS VINCHOS</t>
  </si>
  <si>
    <t>LOS MOROCHUCOS</t>
  </si>
  <si>
    <t>SACSAMARCA</t>
  </si>
  <si>
    <t>HUAMANGUILLA</t>
  </si>
  <si>
    <t>AYNA</t>
  </si>
  <si>
    <t>CORONEL CASTAÑEDA</t>
  </si>
  <si>
    <t>CORCULLA</t>
  </si>
  <si>
    <t>CHALCOS</t>
  </si>
  <si>
    <t>APONGO</t>
  </si>
  <si>
    <t>CARHUANCA</t>
  </si>
  <si>
    <t>CHETILLA</t>
  </si>
  <si>
    <t>CONDEBAMBA</t>
  </si>
  <si>
    <t>CORTEGANA</t>
  </si>
  <si>
    <t>CHADIN</t>
  </si>
  <si>
    <t>CUPISNIQUE</t>
  </si>
  <si>
    <t>CHOROS</t>
  </si>
  <si>
    <t>CHONTALI</t>
  </si>
  <si>
    <t>HUARANGO</t>
  </si>
  <si>
    <t>EDUARDO VILLANUEVA</t>
  </si>
  <si>
    <t>CALQUIS</t>
  </si>
  <si>
    <t>CATACHE</t>
  </si>
  <si>
    <t>CARMEN DE LA LEGUA R</t>
  </si>
  <si>
    <t>POROY</t>
  </si>
  <si>
    <t>ACOS</t>
  </si>
  <si>
    <t>LAMAY</t>
  </si>
  <si>
    <t>KUNTURKANKI</t>
  </si>
  <si>
    <t>COMBAPATA</t>
  </si>
  <si>
    <t>CHAMACA</t>
  </si>
  <si>
    <t>COPORAQUE</t>
  </si>
  <si>
    <t>HUAYOPATA</t>
  </si>
  <si>
    <t>CCAPI</t>
  </si>
  <si>
    <t>CHALLABAMBA</t>
  </si>
  <si>
    <t>CAMANTI</t>
  </si>
  <si>
    <t>HUAYLLABAMBA</t>
  </si>
  <si>
    <t>ACORIA</t>
  </si>
  <si>
    <t>CALLANMARCA</t>
  </si>
  <si>
    <t>AURAHUA</t>
  </si>
  <si>
    <t>CHINCHIHUASI</t>
  </si>
  <si>
    <t>CORDOVA</t>
  </si>
  <si>
    <t>ACRAQUIA</t>
  </si>
  <si>
    <t>CHINCHAO</t>
  </si>
  <si>
    <t>COLPAS</t>
  </si>
  <si>
    <t>MARIAS</t>
  </si>
  <si>
    <t>CHAVIN DE PARIARCA</t>
  </si>
  <si>
    <t>HERMILIO VALDIZAN</t>
  </si>
  <si>
    <t>SAN BUENAVENTURA</t>
  </si>
  <si>
    <t>MOLINO</t>
  </si>
  <si>
    <t>HONORIA</t>
  </si>
  <si>
    <t>JIVIA</t>
  </si>
  <si>
    <t>CHACABAMBA</t>
  </si>
  <si>
    <t>LOS AQUIJES</t>
  </si>
  <si>
    <t>CHAVIN</t>
  </si>
  <si>
    <t>EL INGENIO</t>
  </si>
  <si>
    <t>RIO GRANDE</t>
  </si>
  <si>
    <t>HUMAY</t>
  </si>
  <si>
    <t>CHACAPAMPA</t>
  </si>
  <si>
    <t>ANDAMARCA</t>
  </si>
  <si>
    <t>PICHANAQUI</t>
  </si>
  <si>
    <t>APATA</t>
  </si>
  <si>
    <t>ONDORES</t>
  </si>
  <si>
    <t>LLAYLLA</t>
  </si>
  <si>
    <t>HUARICOLCA</t>
  </si>
  <si>
    <t>HUAY-HUAY</t>
  </si>
  <si>
    <t>CHONGOS BAJO</t>
  </si>
  <si>
    <t>FLORENCIA DE MORA</t>
  </si>
  <si>
    <t>CHOCOPE</t>
  </si>
  <si>
    <t>CONDORMARCA</t>
  </si>
  <si>
    <t>PUEBLO NUEVO</t>
  </si>
  <si>
    <t>CARABAMBA</t>
  </si>
  <si>
    <t>CHARAT</t>
  </si>
  <si>
    <t>JEQUETEPEQUE</t>
  </si>
  <si>
    <t>CHILLIA</t>
  </si>
  <si>
    <t>COCHORCO</t>
  </si>
  <si>
    <t>CACHICADAN</t>
  </si>
  <si>
    <t>MARMOT</t>
  </si>
  <si>
    <t>GUADALUPITO</t>
  </si>
  <si>
    <t>ETEN</t>
  </si>
  <si>
    <t>INCAHUASI</t>
  </si>
  <si>
    <t>ILLIMO</t>
  </si>
  <si>
    <t>ATE</t>
  </si>
  <si>
    <t>PATIVILCA</t>
  </si>
  <si>
    <t>GORGOR</t>
  </si>
  <si>
    <t>HUAMANTANGA</t>
  </si>
  <si>
    <t>CALANGO</t>
  </si>
  <si>
    <t>ATAVILLOS BAJO</t>
  </si>
  <si>
    <t>CALLAHUANCA</t>
  </si>
  <si>
    <t>CALETA DE CARQUIN</t>
  </si>
  <si>
    <t>CAUJUL</t>
  </si>
  <si>
    <t>AYAUCA</t>
  </si>
  <si>
    <t>FERNANDO LORES</t>
  </si>
  <si>
    <t>TIGRE</t>
  </si>
  <si>
    <t>YAVARI</t>
  </si>
  <si>
    <t>CAPELO</t>
  </si>
  <si>
    <t>PADRE MARQUEZ</t>
  </si>
  <si>
    <t>LAS PIEDRAS</t>
  </si>
  <si>
    <t>CUCHUMBAYA</t>
  </si>
  <si>
    <t>COALAQUE</t>
  </si>
  <si>
    <t>PACOCHA</t>
  </si>
  <si>
    <t>HUARIACA</t>
  </si>
  <si>
    <t>GOYLLARISQUIZGA</t>
  </si>
  <si>
    <t>CATACAOS</t>
  </si>
  <si>
    <t>JILILI</t>
  </si>
  <si>
    <t>EL CARMEN DE LA FRON</t>
  </si>
  <si>
    <t>CHALACO</t>
  </si>
  <si>
    <t>ARENAL</t>
  </si>
  <si>
    <t>IGNACIO ESCUDERO</t>
  </si>
  <si>
    <t>LA BREA</t>
  </si>
  <si>
    <t>CRISTO NOS VALGA</t>
  </si>
  <si>
    <t>AMANTANI</t>
  </si>
  <si>
    <t>ARAPA</t>
  </si>
  <si>
    <t>AYAPATA</t>
  </si>
  <si>
    <t>HUACULLANI</t>
  </si>
  <si>
    <t>PILCUYO</t>
  </si>
  <si>
    <t>HUATASANI</t>
  </si>
  <si>
    <t>CALAPUJA</t>
  </si>
  <si>
    <t>CUPI</t>
  </si>
  <si>
    <t>HUAYRAPATA</t>
  </si>
  <si>
    <t>PEDRO VILCA APAZA</t>
  </si>
  <si>
    <t>CABANILLAS</t>
  </si>
  <si>
    <t>LIMBANI</t>
  </si>
  <si>
    <t>COPANI</t>
  </si>
  <si>
    <t>HABANA</t>
  </si>
  <si>
    <t>BAJO BIAVO</t>
  </si>
  <si>
    <t>EL ESLABON</t>
  </si>
  <si>
    <t>BARRANQUITA</t>
  </si>
  <si>
    <t>HUICUNGO</t>
  </si>
  <si>
    <t>CASPISAPA</t>
  </si>
  <si>
    <t>ELIAS SOPLIN VARGAS</t>
  </si>
  <si>
    <t>CACATACHI</t>
  </si>
  <si>
    <t>POLVORA</t>
  </si>
  <si>
    <t>CALANA</t>
  </si>
  <si>
    <t>CAMILACA</t>
  </si>
  <si>
    <t>ITE</t>
  </si>
  <si>
    <t>ESTIQUE</t>
  </si>
  <si>
    <t>LA CRUZ</t>
  </si>
  <si>
    <t>MATAPALO</t>
  </si>
  <si>
    <t>IPARIA</t>
  </si>
  <si>
    <t>TAHUANIA</t>
  </si>
  <si>
    <t>CURIMANA</t>
  </si>
  <si>
    <t>CHETO</t>
  </si>
  <si>
    <t>EL PARCO</t>
  </si>
  <si>
    <t>COROSHA</t>
  </si>
  <si>
    <t>COLCAMAR</t>
  </si>
  <si>
    <t>HUAMBO</t>
  </si>
  <si>
    <t>EL MILAGRO</t>
  </si>
  <si>
    <t>HUANCHAY</t>
  </si>
  <si>
    <t>LA MERCED</t>
  </si>
  <si>
    <t>CHINGAS</t>
  </si>
  <si>
    <t>AQUIA</t>
  </si>
  <si>
    <t>YAUTAN</t>
  </si>
  <si>
    <t>CUSCA</t>
  </si>
  <si>
    <t>CHAVIN DE HUANTAR</t>
  </si>
  <si>
    <t>HUAYAN</t>
  </si>
  <si>
    <t>FIDEL OLIVAS ESCUDER</t>
  </si>
  <si>
    <t>CARHUAPAMPA</t>
  </si>
  <si>
    <t>HUACASCHUQUE</t>
  </si>
  <si>
    <t>QUINUABAMBA</t>
  </si>
  <si>
    <t>HUAYLLAPAMPA</t>
  </si>
  <si>
    <t>MACATE</t>
  </si>
  <si>
    <t>CASHAPAMPA</t>
  </si>
  <si>
    <t>MATACOTO</t>
  </si>
  <si>
    <t>CURAHUASI</t>
  </si>
  <si>
    <t>HUANCARAMA</t>
  </si>
  <si>
    <t>JUAN ESPINOZA MEDRAN</t>
  </si>
  <si>
    <t>CHAPIMARCA</t>
  </si>
  <si>
    <t>HAQUIRA</t>
  </si>
  <si>
    <t>HUACCANA</t>
  </si>
  <si>
    <t>HUAYLLATI</t>
  </si>
  <si>
    <t>CERRO COLORADO</t>
  </si>
  <si>
    <t>ATIQUIPA</t>
  </si>
  <si>
    <t>CHACHAS</t>
  </si>
  <si>
    <t>CALLALLI</t>
  </si>
  <si>
    <t>CHICHAS</t>
  </si>
  <si>
    <t>HUAYNACOTAS</t>
  </si>
  <si>
    <t>CARMEN ALTO</t>
  </si>
  <si>
    <t>MARIA PARADO DE BELL</t>
  </si>
  <si>
    <t>SANTIAGO DE LUCANAMA</t>
  </si>
  <si>
    <t>IGUAIN</t>
  </si>
  <si>
    <t>CHILCAS</t>
  </si>
  <si>
    <t>CARMEN SALCEDO</t>
  </si>
  <si>
    <t>PACAPAUSA</t>
  </si>
  <si>
    <t>CHILCAYOC</t>
  </si>
  <si>
    <t>ASQUIPATA</t>
  </si>
  <si>
    <t>COSPAN</t>
  </si>
  <si>
    <t>SITACOCHA</t>
  </si>
  <si>
    <t>HUASMIN</t>
  </si>
  <si>
    <t>CHIGUIRIP</t>
  </si>
  <si>
    <t>GUZMANGO</t>
  </si>
  <si>
    <t>CUJILLO</t>
  </si>
  <si>
    <t>COLASAY</t>
  </si>
  <si>
    <t>LA COIPA</t>
  </si>
  <si>
    <t>GREGORIO PITA</t>
  </si>
  <si>
    <t>CATILLUC</t>
  </si>
  <si>
    <t>TUMBADEN</t>
  </si>
  <si>
    <t>CHANCAYBAÑOS</t>
  </si>
  <si>
    <t>LA PERLA</t>
  </si>
  <si>
    <t>SAN JERONIMO</t>
  </si>
  <si>
    <t>MOSOC LLACTA</t>
  </si>
  <si>
    <t>LARES</t>
  </si>
  <si>
    <t>LANGUI</t>
  </si>
  <si>
    <t>MARANGANI</t>
  </si>
  <si>
    <t>COLQUEMARCA</t>
  </si>
  <si>
    <t>OCORURO</t>
  </si>
  <si>
    <t>MARANURA</t>
  </si>
  <si>
    <t>COLCHA</t>
  </si>
  <si>
    <t>COLQUEPATA</t>
  </si>
  <si>
    <t>CCARHUAYO</t>
  </si>
  <si>
    <t>MACHUPICCHU</t>
  </si>
  <si>
    <t>CONAYCA</t>
  </si>
  <si>
    <t>CAJA</t>
  </si>
  <si>
    <t>CCOCHACCASA</t>
  </si>
  <si>
    <t>CAPILLAS</t>
  </si>
  <si>
    <t>EL CARMEN</t>
  </si>
  <si>
    <t>HUAYACUNDO ARMA</t>
  </si>
  <si>
    <t>AHUAYCHA</t>
  </si>
  <si>
    <t>CHURUBAMBA</t>
  </si>
  <si>
    <t>CONCHAMARCA</t>
  </si>
  <si>
    <t>PACHAS</t>
  </si>
  <si>
    <t>PINRA</t>
  </si>
  <si>
    <t>JACAS GRANDE</t>
  </si>
  <si>
    <t>JOSE CRESPO Y CASTIL</t>
  </si>
  <si>
    <t>UMARI</t>
  </si>
  <si>
    <t>TOURNAVISTA</t>
  </si>
  <si>
    <t>QUEROPALCA</t>
  </si>
  <si>
    <t>APARICIO POMARES</t>
  </si>
  <si>
    <t>OCUCAJE</t>
  </si>
  <si>
    <t>CHINCHA BAJA</t>
  </si>
  <si>
    <t>MARCONA</t>
  </si>
  <si>
    <t>INDEPENDENCIA</t>
  </si>
  <si>
    <t>CHICCHE</t>
  </si>
  <si>
    <t>CHAMBARA</t>
  </si>
  <si>
    <t>SAN LUIS DE SHUARO</t>
  </si>
  <si>
    <t>ATAURA</t>
  </si>
  <si>
    <t>ULCUMAYO</t>
  </si>
  <si>
    <t>MAZAMARI</t>
  </si>
  <si>
    <t>HUASAHUASI</t>
  </si>
  <si>
    <t>MARCAPOMACOCHA</t>
  </si>
  <si>
    <t>HUACHAC</t>
  </si>
  <si>
    <t>HUANCHACO</t>
  </si>
  <si>
    <t>MAGDALENA DE CAO</t>
  </si>
  <si>
    <t>LONGOTEA</t>
  </si>
  <si>
    <t>HUASO</t>
  </si>
  <si>
    <t>HUARANCHAL</t>
  </si>
  <si>
    <t>HUANCASPATA</t>
  </si>
  <si>
    <t>CURGOS</t>
  </si>
  <si>
    <t>MOLLEBAMBA</t>
  </si>
  <si>
    <t>SAYAPULLO</t>
  </si>
  <si>
    <t>ETEN PUERTO</t>
  </si>
  <si>
    <t>MANUEL ANTONIO MESON</t>
  </si>
  <si>
    <t>JAYANCA</t>
  </si>
  <si>
    <t>BARRANCO</t>
  </si>
  <si>
    <t>SUPE</t>
  </si>
  <si>
    <t>HUANCAPON</t>
  </si>
  <si>
    <t>HUAROS</t>
  </si>
  <si>
    <t>CERRO AZUL</t>
  </si>
  <si>
    <t>AUCALLAMA</t>
  </si>
  <si>
    <t>CARAMPOMA</t>
  </si>
  <si>
    <t>CHECRAS</t>
  </si>
  <si>
    <t>COCHAMARCA</t>
  </si>
  <si>
    <t>INDIANA</t>
  </si>
  <si>
    <t>CAHUAPANAS</t>
  </si>
  <si>
    <t>TROMPETEROS</t>
  </si>
  <si>
    <t>EMILIO SAN MARTIN</t>
  </si>
  <si>
    <t>PAMPA HERMOSA</t>
  </si>
  <si>
    <t>LABERINTO</t>
  </si>
  <si>
    <t>HUEPETUHE</t>
  </si>
  <si>
    <t>SAMEGUA</t>
  </si>
  <si>
    <t>ICHUÑA</t>
  </si>
  <si>
    <t>HUAYLLAY</t>
  </si>
  <si>
    <t>PAUCAR</t>
  </si>
  <si>
    <t>PALCAZU</t>
  </si>
  <si>
    <t>CURA MORI</t>
  </si>
  <si>
    <t>LAGUNAS</t>
  </si>
  <si>
    <t>HUARMACA</t>
  </si>
  <si>
    <t>LA MATANZA</t>
  </si>
  <si>
    <t>COLAN</t>
  </si>
  <si>
    <t>LANCONES</t>
  </si>
  <si>
    <t>LOBITOS</t>
  </si>
  <si>
    <t>VICE</t>
  </si>
  <si>
    <t>ATUNCOLLA</t>
  </si>
  <si>
    <t>ASILLO</t>
  </si>
  <si>
    <t>COASA</t>
  </si>
  <si>
    <t>KELLUYO</t>
  </si>
  <si>
    <t>SANTA ROSA</t>
  </si>
  <si>
    <t>INCHUPALLA</t>
  </si>
  <si>
    <t>NICASIO</t>
  </si>
  <si>
    <t>LLALLI</t>
  </si>
  <si>
    <t>TILALI</t>
  </si>
  <si>
    <t>QUILCAPUNCU</t>
  </si>
  <si>
    <t>CARACOTO</t>
  </si>
  <si>
    <t>PATAMBUCO</t>
  </si>
  <si>
    <t>CUTURAPI</t>
  </si>
  <si>
    <t>JEPELACIO</t>
  </si>
  <si>
    <t>PISCOYACU</t>
  </si>
  <si>
    <t>CAYNARACHI</t>
  </si>
  <si>
    <t>PACHIZA</t>
  </si>
  <si>
    <t>PILLUANA</t>
  </si>
  <si>
    <t>NUEVA CAJAMARCA</t>
  </si>
  <si>
    <t>CHAZUTA</t>
  </si>
  <si>
    <t>SHUNTE</t>
  </si>
  <si>
    <t>CIUDAD NUEVA</t>
  </si>
  <si>
    <t>CURIBAYA</t>
  </si>
  <si>
    <t>ESTIQUE-PAMPA</t>
  </si>
  <si>
    <t>PAMPAS DE HOSPITAL</t>
  </si>
  <si>
    <t>PAPAYAL</t>
  </si>
  <si>
    <t>MASISEA</t>
  </si>
  <si>
    <t>YURUA</t>
  </si>
  <si>
    <t>CHILIQUIN</t>
  </si>
  <si>
    <t>IMAZA</t>
  </si>
  <si>
    <t>CUISPES</t>
  </si>
  <si>
    <t>CONILA</t>
  </si>
  <si>
    <t>LIMABAMBA</t>
  </si>
  <si>
    <t>JAMALCA</t>
  </si>
  <si>
    <t>SUCCHA</t>
  </si>
  <si>
    <t>MIRGAS</t>
  </si>
  <si>
    <t>CAJACAY</t>
  </si>
  <si>
    <t>ATAQUERO</t>
  </si>
  <si>
    <t>LA PAMPA</t>
  </si>
  <si>
    <t>HUACACHI</t>
  </si>
  <si>
    <t>MALVAS</t>
  </si>
  <si>
    <t>MATO</t>
  </si>
  <si>
    <t>LLAMA</t>
  </si>
  <si>
    <t>COCHAS</t>
  </si>
  <si>
    <t>HUANDOVAL</t>
  </si>
  <si>
    <t>LLACLLIN</t>
  </si>
  <si>
    <t>MORO</t>
  </si>
  <si>
    <t>CHINGALPO</t>
  </si>
  <si>
    <t>QUILLO</t>
  </si>
  <si>
    <t>HUANIPACA</t>
  </si>
  <si>
    <t>HUANCARAY</t>
  </si>
  <si>
    <t>OROPESA</t>
  </si>
  <si>
    <t>MARA</t>
  </si>
  <si>
    <t>OCOBAMBA</t>
  </si>
  <si>
    <t>MAMARA</t>
  </si>
  <si>
    <t>CHARACATO</t>
  </si>
  <si>
    <t>NICOLAS DE PIEROLA</t>
  </si>
  <si>
    <t>BELLA UNION</t>
  </si>
  <si>
    <t>CHILCAYMARCA</t>
  </si>
  <si>
    <t>IRAY</t>
  </si>
  <si>
    <t>MEJIA</t>
  </si>
  <si>
    <t>PAMPAMARCA</t>
  </si>
  <si>
    <t>PARAS</t>
  </si>
  <si>
    <t>LURICOCHA</t>
  </si>
  <si>
    <t>CHUNGUI</t>
  </si>
  <si>
    <t>CHAVIÑA</t>
  </si>
  <si>
    <t>PULLO</t>
  </si>
  <si>
    <t>MARCABAMBA</t>
  </si>
  <si>
    <t>HUACAÑA</t>
  </si>
  <si>
    <t>CANARIA</t>
  </si>
  <si>
    <t>HUAMBALPA</t>
  </si>
  <si>
    <t>ENCAÑADA</t>
  </si>
  <si>
    <t>JORGE CHAVEZ</t>
  </si>
  <si>
    <t>CHIMBAN</t>
  </si>
  <si>
    <t>SAN BENITO</t>
  </si>
  <si>
    <t>LA RAMADA</t>
  </si>
  <si>
    <t>HUABAL</t>
  </si>
  <si>
    <t>NAMBALLE</t>
  </si>
  <si>
    <t>ICHOCAN</t>
  </si>
  <si>
    <t>EL PRADO</t>
  </si>
  <si>
    <t>LA ESPERANZA</t>
  </si>
  <si>
    <t>LA PUNTA</t>
  </si>
  <si>
    <t>SAN SEBASTIAN</t>
  </si>
  <si>
    <t>POMACANCHI</t>
  </si>
  <si>
    <t>PISAC</t>
  </si>
  <si>
    <t>LAYO</t>
  </si>
  <si>
    <t>PITUMARCA</t>
  </si>
  <si>
    <t>LIVITACA</t>
  </si>
  <si>
    <t>PALLPATA</t>
  </si>
  <si>
    <t>HUANOQUITE</t>
  </si>
  <si>
    <t>HUANCARANI</t>
  </si>
  <si>
    <t>CCATCA</t>
  </si>
  <si>
    <t>MARAS</t>
  </si>
  <si>
    <t>CUENCA</t>
  </si>
  <si>
    <t>MARCAS</t>
  </si>
  <si>
    <t>CHINCHO</t>
  </si>
  <si>
    <t>CHUPAMARCA</t>
  </si>
  <si>
    <t>LARAMARCA</t>
  </si>
  <si>
    <t>MARGOS</t>
  </si>
  <si>
    <t>HUACAR</t>
  </si>
  <si>
    <t>QUIVILLA</t>
  </si>
  <si>
    <t>JIRCAN</t>
  </si>
  <si>
    <t>LUYANDO</t>
  </si>
  <si>
    <t>YUYAPICHIS</t>
  </si>
  <si>
    <t>RONDOS</t>
  </si>
  <si>
    <t>JACAS CHICO</t>
  </si>
  <si>
    <t>PACHACUTEC</t>
  </si>
  <si>
    <t>VISTA ALEGRE</t>
  </si>
  <si>
    <t>TIBILLO</t>
  </si>
  <si>
    <t>PARACAS</t>
  </si>
  <si>
    <t>CHILCA</t>
  </si>
  <si>
    <t>SAN RAMON</t>
  </si>
  <si>
    <t>CANCHAYLLO</t>
  </si>
  <si>
    <t>MOROCOCHA</t>
  </si>
  <si>
    <t>HUAMANCACA CHICO</t>
  </si>
  <si>
    <t>PAIJAN</t>
  </si>
  <si>
    <t>UCHUMARCA</t>
  </si>
  <si>
    <t>LA CUESTA</t>
  </si>
  <si>
    <t>SAN JOSE</t>
  </si>
  <si>
    <t>HUAYLILLAS</t>
  </si>
  <si>
    <t>MARCABAL</t>
  </si>
  <si>
    <t>MOLLEPATA</t>
  </si>
  <si>
    <t>JOSE LEONARDO ORTIZ</t>
  </si>
  <si>
    <t>PITIPO</t>
  </si>
  <si>
    <t>MOCHUMI</t>
  </si>
  <si>
    <t>BREÑA</t>
  </si>
  <si>
    <t>SUPE PUERTO</t>
  </si>
  <si>
    <t>MANAS</t>
  </si>
  <si>
    <t>LACHAQUI</t>
  </si>
  <si>
    <t>CHICLA</t>
  </si>
  <si>
    <t>HUALMAY</t>
  </si>
  <si>
    <t>NAVAN</t>
  </si>
  <si>
    <t>LAS AMAZONAS</t>
  </si>
  <si>
    <t>JEBEROS</t>
  </si>
  <si>
    <t>URARINAS</t>
  </si>
  <si>
    <t>MAQUIA</t>
  </si>
  <si>
    <t>SARAYACU</t>
  </si>
  <si>
    <t>SAN CRISTOBAL</t>
  </si>
  <si>
    <t>LA CAPILLA</t>
  </si>
  <si>
    <t>NINACACA</t>
  </si>
  <si>
    <t>SAN PEDRO DE PILLAO</t>
  </si>
  <si>
    <t>POZUZO</t>
  </si>
  <si>
    <t>EL TALLAN</t>
  </si>
  <si>
    <t>MONTERO</t>
  </si>
  <si>
    <t>LALAQUIZ</t>
  </si>
  <si>
    <t>LA HUACA</t>
  </si>
  <si>
    <t>MARCAVELICA</t>
  </si>
  <si>
    <t>LOS ORGANOS</t>
  </si>
  <si>
    <t>RINCONADA LLICUAR</t>
  </si>
  <si>
    <t>CAPACHICA</t>
  </si>
  <si>
    <t>CAMINACA</t>
  </si>
  <si>
    <t>CORANI</t>
  </si>
  <si>
    <t>PISACOMA</t>
  </si>
  <si>
    <t>CONDURIRI</t>
  </si>
  <si>
    <t>PUSI</t>
  </si>
  <si>
    <t>OCUVIRI</t>
  </si>
  <si>
    <t>MACARI</t>
  </si>
  <si>
    <t>SINA</t>
  </si>
  <si>
    <t>PHARA</t>
  </si>
  <si>
    <t>OLLARAYA</t>
  </si>
  <si>
    <t>SORITOR</t>
  </si>
  <si>
    <t>SHATOJA</t>
  </si>
  <si>
    <t>SACANCHE</t>
  </si>
  <si>
    <t>CUÑUMBUQUI</t>
  </si>
  <si>
    <t>PAJARILLO</t>
  </si>
  <si>
    <t>PUCACACA</t>
  </si>
  <si>
    <t>PARDO MIGUEL</t>
  </si>
  <si>
    <t>CHIPURANA</t>
  </si>
  <si>
    <t>UCHIZA</t>
  </si>
  <si>
    <t>INCLAN</t>
  </si>
  <si>
    <t>HUANUARA</t>
  </si>
  <si>
    <t>SITAJARA</t>
  </si>
  <si>
    <t>SAN JACINTO</t>
  </si>
  <si>
    <t>YARINACOCHA</t>
  </si>
  <si>
    <t>FLORIDA</t>
  </si>
  <si>
    <t>INGUILPATA</t>
  </si>
  <si>
    <t>LONGAR</t>
  </si>
  <si>
    <t>LONYA GRANDE</t>
  </si>
  <si>
    <t>JANGAS</t>
  </si>
  <si>
    <t>SAN JUAN DE RONTOY</t>
  </si>
  <si>
    <t>CANIS</t>
  </si>
  <si>
    <t>MARCARA</t>
  </si>
  <si>
    <t>YANAC</t>
  </si>
  <si>
    <t>HUACCHIS</t>
  </si>
  <si>
    <t>PAMPAROMAS</t>
  </si>
  <si>
    <t>LLUMPA</t>
  </si>
  <si>
    <t>CONGAS</t>
  </si>
  <si>
    <t>LACABAMBA</t>
  </si>
  <si>
    <t>MARCA</t>
  </si>
  <si>
    <t>NEPEÑA</t>
  </si>
  <si>
    <t>RANRAHIRCA</t>
  </si>
  <si>
    <t>LAMBRAMA</t>
  </si>
  <si>
    <t>HUAYANA</t>
  </si>
  <si>
    <t>PACHACONAS</t>
  </si>
  <si>
    <t>COTARUSE</t>
  </si>
  <si>
    <t>CHALLHUAHUACHO</t>
  </si>
  <si>
    <t>ONGOY</t>
  </si>
  <si>
    <t>MICAELA BASTIDAS</t>
  </si>
  <si>
    <t>CHIGUATA</t>
  </si>
  <si>
    <t>OCOÑA</t>
  </si>
  <si>
    <t>CAHUACHO</t>
  </si>
  <si>
    <t>CHOCO</t>
  </si>
  <si>
    <t>PUNTA DE BOMBON</t>
  </si>
  <si>
    <t>PUYCA</t>
  </si>
  <si>
    <t>TOTOS</t>
  </si>
  <si>
    <t>SANTILLANA</t>
  </si>
  <si>
    <t>LUIS CARRANZA</t>
  </si>
  <si>
    <t>CHIPAO</t>
  </si>
  <si>
    <t>PUYUSCA</t>
  </si>
  <si>
    <t>OYOLO</t>
  </si>
  <si>
    <t>MORCOLLA</t>
  </si>
  <si>
    <t>CAYARA</t>
  </si>
  <si>
    <t>JOSE GALVEZ</t>
  </si>
  <si>
    <t>CHOROPAMPA</t>
  </si>
  <si>
    <t>SANTA CRUZ DE TOLED</t>
  </si>
  <si>
    <t>PIMPINGOS</t>
  </si>
  <si>
    <t>LAS PIRIAS</t>
  </si>
  <si>
    <t>SAN JOSE DE LOURDES</t>
  </si>
  <si>
    <t>JOSE MANUEL QUIROZ</t>
  </si>
  <si>
    <t>LA FLORIDA</t>
  </si>
  <si>
    <t>NINABAMBA</t>
  </si>
  <si>
    <t>VENTANILLA</t>
  </si>
  <si>
    <t>SANTIAGO</t>
  </si>
  <si>
    <t>RONDOCAN</t>
  </si>
  <si>
    <t>SAN SALVADOR</t>
  </si>
  <si>
    <t>LLUSCO</t>
  </si>
  <si>
    <t>PICHIGUA</t>
  </si>
  <si>
    <t>QUELLOUNO</t>
  </si>
  <si>
    <t>OMACHA</t>
  </si>
  <si>
    <t>KOSÑIPATA</t>
  </si>
  <si>
    <t>CUSIPATA</t>
  </si>
  <si>
    <t>OLLANTAYTAMBO</t>
  </si>
  <si>
    <t>HUACHOCOLPA</t>
  </si>
  <si>
    <t>PAUCARA</t>
  </si>
  <si>
    <t>CONGALLA</t>
  </si>
  <si>
    <t>COCAS</t>
  </si>
  <si>
    <t>LOCROJA</t>
  </si>
  <si>
    <t>OCOYO</t>
  </si>
  <si>
    <t>DANIEL HERNANDEZ</t>
  </si>
  <si>
    <t>QUISQUI</t>
  </si>
  <si>
    <t>SAN FRANCISCO</t>
  </si>
  <si>
    <t>RIPAN</t>
  </si>
  <si>
    <t>MIRAFLORES</t>
  </si>
  <si>
    <t>MARIANO DAMASO BERAU</t>
  </si>
  <si>
    <t>SAN FRANCISCO DE ASI</t>
  </si>
  <si>
    <t>OBAS</t>
  </si>
  <si>
    <t>PARCONA</t>
  </si>
  <si>
    <t>GROCIO PRADO</t>
  </si>
  <si>
    <t>SAN ANDRES</t>
  </si>
  <si>
    <t>CHONGOS ALTO</t>
  </si>
  <si>
    <t>COMAS</t>
  </si>
  <si>
    <t>VITOC</t>
  </si>
  <si>
    <t>CURICACA</t>
  </si>
  <si>
    <t>PANGOA</t>
  </si>
  <si>
    <t>PALCA</t>
  </si>
  <si>
    <t>PACCHA</t>
  </si>
  <si>
    <t>SAN JUAN DE ISCOS</t>
  </si>
  <si>
    <t>LAREDO</t>
  </si>
  <si>
    <t>RAZURI</t>
  </si>
  <si>
    <t>UCUNCHA</t>
  </si>
  <si>
    <t>MACHE</t>
  </si>
  <si>
    <t>HUAYO</t>
  </si>
  <si>
    <t>SANAGORAN</t>
  </si>
  <si>
    <t>QUIRUVILCA</t>
  </si>
  <si>
    <t>LA VICTORIA</t>
  </si>
  <si>
    <t>MORROPE</t>
  </si>
  <si>
    <t>CARABAYLLO</t>
  </si>
  <si>
    <t>COAYLLO</t>
  </si>
  <si>
    <t>IHUARI</t>
  </si>
  <si>
    <t>PACHANGARA</t>
  </si>
  <si>
    <t>CACRA</t>
  </si>
  <si>
    <t>MAZAN</t>
  </si>
  <si>
    <t>PUINAHUA</t>
  </si>
  <si>
    <t>VARGAS GUERRA</t>
  </si>
  <si>
    <t>TORATA</t>
  </si>
  <si>
    <t>LLOQUE</t>
  </si>
  <si>
    <t>PALLANCHACRA</t>
  </si>
  <si>
    <t>SANTA ANA DE TUSI</t>
  </si>
  <si>
    <t>PUERTO BERMUDEZ</t>
  </si>
  <si>
    <t>LA ARENA</t>
  </si>
  <si>
    <t>PACAIPAMPA</t>
  </si>
  <si>
    <t>SAN MIGUEL DE EL FAI</t>
  </si>
  <si>
    <t>SALITRAL</t>
  </si>
  <si>
    <t>TAMARINDO</t>
  </si>
  <si>
    <t>MIGUEL CHECA</t>
  </si>
  <si>
    <t>MANCORA</t>
  </si>
  <si>
    <t>CHUPA</t>
  </si>
  <si>
    <t>CRUCERO</t>
  </si>
  <si>
    <t>POMATA</t>
  </si>
  <si>
    <t>ROSASPATA</t>
  </si>
  <si>
    <t>NUÑOA</t>
  </si>
  <si>
    <t>QUIACA</t>
  </si>
  <si>
    <t>TINICACHI</t>
  </si>
  <si>
    <t>YANTALO</t>
  </si>
  <si>
    <t>SAN RAFAEL</t>
  </si>
  <si>
    <t>TINGO DE SAPOSOA</t>
  </si>
  <si>
    <t>PINTO RECODO</t>
  </si>
  <si>
    <t>POSIC</t>
  </si>
  <si>
    <t>PACHIA</t>
  </si>
  <si>
    <t>QUILAHUANI</t>
  </si>
  <si>
    <t>SUSAPAYA</t>
  </si>
  <si>
    <t>SAN JUAN DE LA VIRGE</t>
  </si>
  <si>
    <t>NUEVA REQUENA</t>
  </si>
  <si>
    <t>GRANADA</t>
  </si>
  <si>
    <t>JAZAN</t>
  </si>
  <si>
    <t>LONGUITA</t>
  </si>
  <si>
    <t>MARISCAL BENAVIDES</t>
  </si>
  <si>
    <t>YAMON</t>
  </si>
  <si>
    <t>COLQUIOC</t>
  </si>
  <si>
    <t>PARIAHUANCA</t>
  </si>
  <si>
    <t>YUPAN</t>
  </si>
  <si>
    <t>HUACHIS</t>
  </si>
  <si>
    <t>PUEBLO LIBRE</t>
  </si>
  <si>
    <t>LLIPA</t>
  </si>
  <si>
    <t>LLAPO</t>
  </si>
  <si>
    <t>PAMPAS CHICO</t>
  </si>
  <si>
    <t>SAMANCO</t>
  </si>
  <si>
    <t>QUICHES</t>
  </si>
  <si>
    <t>SHUPLUY</t>
  </si>
  <si>
    <t>PICHIRHUA</t>
  </si>
  <si>
    <t>KISHUARA</t>
  </si>
  <si>
    <t>SABAINO</t>
  </si>
  <si>
    <t>HUAYLLO</t>
  </si>
  <si>
    <t>URANMARCA</t>
  </si>
  <si>
    <t>PATAYPAMPA</t>
  </si>
  <si>
    <t>JACOBO HUNTER</t>
  </si>
  <si>
    <t>QUILCA</t>
  </si>
  <si>
    <t>CHALA</t>
  </si>
  <si>
    <t>HUANCARQUI</t>
  </si>
  <si>
    <t>SALAMANCA</t>
  </si>
  <si>
    <t>QUECHUALLA</t>
  </si>
  <si>
    <t>PACAYCASA</t>
  </si>
  <si>
    <t>SIVIA</t>
  </si>
  <si>
    <t>HUAC-HUAS</t>
  </si>
  <si>
    <t>SAN FRANCISCO DE RAV</t>
  </si>
  <si>
    <t>PARARCA</t>
  </si>
  <si>
    <t>PAICO</t>
  </si>
  <si>
    <t>COLCA</t>
  </si>
  <si>
    <t>SAURAMA</t>
  </si>
  <si>
    <t>LLACANORA</t>
  </si>
  <si>
    <t>MIGUEL IGLESIAS</t>
  </si>
  <si>
    <t>TANTARICA</t>
  </si>
  <si>
    <t>QUEROCOTILLO</t>
  </si>
  <si>
    <t>POMAHUACA</t>
  </si>
  <si>
    <t>TABACONAS</t>
  </si>
  <si>
    <t>JOSE SABOGAL</t>
  </si>
  <si>
    <t>LLAPA</t>
  </si>
  <si>
    <t>PULAN</t>
  </si>
  <si>
    <t>SAYLLA</t>
  </si>
  <si>
    <t>SANGARARA</t>
  </si>
  <si>
    <t>TARAY</t>
  </si>
  <si>
    <t>QUEHUE</t>
  </si>
  <si>
    <t>SAN PEDRO</t>
  </si>
  <si>
    <t>QUIÑOTA</t>
  </si>
  <si>
    <t>SUYCKUTAMBO</t>
  </si>
  <si>
    <t>QUIMBIRI</t>
  </si>
  <si>
    <t>PACCARITAMBO</t>
  </si>
  <si>
    <t>HUARO</t>
  </si>
  <si>
    <t>YUCAY</t>
  </si>
  <si>
    <t>HUAYLLAHUARA</t>
  </si>
  <si>
    <t>POMACOCHA</t>
  </si>
  <si>
    <t>HUANCA-HUANCA</t>
  </si>
  <si>
    <t>HUACHOS</t>
  </si>
  <si>
    <t>PAUCARBAMBA</t>
  </si>
  <si>
    <t>PILPICHACA</t>
  </si>
  <si>
    <t>SAN FRANCISCO DE CAY</t>
  </si>
  <si>
    <t>SHUNQUI</t>
  </si>
  <si>
    <t>MONZON</t>
  </si>
  <si>
    <t>SAN MIGUEL DE CAURI</t>
  </si>
  <si>
    <t>SAN CLEMENTE</t>
  </si>
  <si>
    <t>CHUPURO</t>
  </si>
  <si>
    <t>HEROINAS TOLEDO</t>
  </si>
  <si>
    <t>EL MANTARO</t>
  </si>
  <si>
    <t>RIO NEGRO</t>
  </si>
  <si>
    <t>PALCAMAYO</t>
  </si>
  <si>
    <t>SANTA BARBARA DE CAR</t>
  </si>
  <si>
    <t>SAN JUAN DE JARPA</t>
  </si>
  <si>
    <t>MOCHE</t>
  </si>
  <si>
    <t>SANTIAGO DE CAO</t>
  </si>
  <si>
    <t>PARANDAY</t>
  </si>
  <si>
    <t>ONGON</t>
  </si>
  <si>
    <t>SARIN</t>
  </si>
  <si>
    <t>SANTA CRUZ DE CHUCA</t>
  </si>
  <si>
    <t>MOTUPE</t>
  </si>
  <si>
    <t>CHACLACAYO</t>
  </si>
  <si>
    <t>SANTA ROSA DE QUIVES</t>
  </si>
  <si>
    <t>IMPERIAL</t>
  </si>
  <si>
    <t>LAMPIAN</t>
  </si>
  <si>
    <t>HUACHUPAMPA</t>
  </si>
  <si>
    <t>CARANIA</t>
  </si>
  <si>
    <t>NAPO</t>
  </si>
  <si>
    <t>MANSERICHE</t>
  </si>
  <si>
    <t>SAQUENA</t>
  </si>
  <si>
    <t>MATALAQUE</t>
  </si>
  <si>
    <t>TAPUC</t>
  </si>
  <si>
    <t>VILLA RICA</t>
  </si>
  <si>
    <t>PAIMAS</t>
  </si>
  <si>
    <t>SONDOR</t>
  </si>
  <si>
    <t>SAN JUAN DE BIGOTE</t>
  </si>
  <si>
    <t>VICHAYAL</t>
  </si>
  <si>
    <t>QUERECOTILLO</t>
  </si>
  <si>
    <t>COATA</t>
  </si>
  <si>
    <t>JOSE DOMINGO CHOQUEH</t>
  </si>
  <si>
    <t>ITUATA</t>
  </si>
  <si>
    <t>ZEPITA</t>
  </si>
  <si>
    <t>TARACO</t>
  </si>
  <si>
    <t>PARATIA</t>
  </si>
  <si>
    <t>ORURILLO</t>
  </si>
  <si>
    <t>SAN JUAN DEL ORO</t>
  </si>
  <si>
    <t>UNICACHI</t>
  </si>
  <si>
    <t>RUMISAPA</t>
  </si>
  <si>
    <t>SAN HILARION</t>
  </si>
  <si>
    <t>SAN FERNANDO</t>
  </si>
  <si>
    <t>HUIMBAYOC</t>
  </si>
  <si>
    <t>TARUCACHI</t>
  </si>
  <si>
    <t>HUANCAS</t>
  </si>
  <si>
    <t>RECTA</t>
  </si>
  <si>
    <t>LONYA CHICO</t>
  </si>
  <si>
    <t>MILPUC</t>
  </si>
  <si>
    <t>OLLEROS</t>
  </si>
  <si>
    <t>SAN MIGUEL DE ACO</t>
  </si>
  <si>
    <t>HUANTAR</t>
  </si>
  <si>
    <t>MUSGA</t>
  </si>
  <si>
    <t>SAN CRISTOBAL DE RAJ</t>
  </si>
  <si>
    <t>PARARIN</t>
  </si>
  <si>
    <t>RAGASH</t>
  </si>
  <si>
    <t>YANAMA</t>
  </si>
  <si>
    <t>SAN PEDRO DE CACHORA</t>
  </si>
  <si>
    <t>PACOBAMBA</t>
  </si>
  <si>
    <t>JUSTO APU SAHUARAURA</t>
  </si>
  <si>
    <t>RANRACANCHA</t>
  </si>
  <si>
    <t>PROGRESO</t>
  </si>
  <si>
    <t>LA JOYA</t>
  </si>
  <si>
    <t>SAMUEL PASTOR</t>
  </si>
  <si>
    <t>CHAPARRA</t>
  </si>
  <si>
    <t>MACHAGUAY</t>
  </si>
  <si>
    <t>HUANCA</t>
  </si>
  <si>
    <t>YANAQUIHUA</t>
  </si>
  <si>
    <t>SAYLA</t>
  </si>
  <si>
    <t>QUINUA</t>
  </si>
  <si>
    <t>LLOCHEGUA</t>
  </si>
  <si>
    <t>TAMBO</t>
  </si>
  <si>
    <t>LARAMATE</t>
  </si>
  <si>
    <t>UPAHUACHO</t>
  </si>
  <si>
    <t>SAN JAVIER DE ALPABA</t>
  </si>
  <si>
    <t>SAN PEDRO DE LARCAY</t>
  </si>
  <si>
    <t>HUAMANQUIQUIA</t>
  </si>
  <si>
    <t>VISCHONGO</t>
  </si>
  <si>
    <t>LOS BAÑOS DEL INCA</t>
  </si>
  <si>
    <t>OXAMARCA</t>
  </si>
  <si>
    <t>CONCHAN</t>
  </si>
  <si>
    <t>YONAN</t>
  </si>
  <si>
    <t>SAN ANDRES DE CUTERV</t>
  </si>
  <si>
    <t>PUCARA</t>
  </si>
  <si>
    <t>NANCHOC</t>
  </si>
  <si>
    <t>SAUCEPAMPA</t>
  </si>
  <si>
    <t>WANCHAQ</t>
  </si>
  <si>
    <t>YANATILE</t>
  </si>
  <si>
    <t>TUPAC AMARU</t>
  </si>
  <si>
    <t>TINTA</t>
  </si>
  <si>
    <t>VELILLE</t>
  </si>
  <si>
    <t>ALTO PICHIGUA</t>
  </si>
  <si>
    <t>SANTA TERESA</t>
  </si>
  <si>
    <t>PILLPINTO</t>
  </si>
  <si>
    <t>LUCRE</t>
  </si>
  <si>
    <t>IZCUCHACA</t>
  </si>
  <si>
    <t>ROSARIO</t>
  </si>
  <si>
    <t>HUAYLLAY GRANDE</t>
  </si>
  <si>
    <t>HUAMATAMBO</t>
  </si>
  <si>
    <t>SAN MIGUEL DE MAYOCC</t>
  </si>
  <si>
    <t>QUERCO</t>
  </si>
  <si>
    <t>HUANDO</t>
  </si>
  <si>
    <t>SAN PEDRO DE CHAULAN</t>
  </si>
  <si>
    <t>TOMAY KICHWA</t>
  </si>
  <si>
    <t>SILLAPATA</t>
  </si>
  <si>
    <t>PUNCHAO</t>
  </si>
  <si>
    <t>CHORAS</t>
  </si>
  <si>
    <t>SALAS</t>
  </si>
  <si>
    <t>SAN JUAN DE YANAC</t>
  </si>
  <si>
    <t>TUPAC AMARU INCA</t>
  </si>
  <si>
    <t>MANZANARES</t>
  </si>
  <si>
    <t>HUAMALI</t>
  </si>
  <si>
    <t>RIO TAMBO</t>
  </si>
  <si>
    <t>SAN PEDRO DE CAJAS</t>
  </si>
  <si>
    <t>SANTA ROSA DE SACCO</t>
  </si>
  <si>
    <t>TRES DE DICIEMBRE</t>
  </si>
  <si>
    <t>POROTO</t>
  </si>
  <si>
    <t>CASA GRANDE</t>
  </si>
  <si>
    <t>SALPO</t>
  </si>
  <si>
    <t>PARCOY</t>
  </si>
  <si>
    <t>SARTIMBAMBA</t>
  </si>
  <si>
    <t>SITABAMBA</t>
  </si>
  <si>
    <t>MONSEFU</t>
  </si>
  <si>
    <t>OLMOS</t>
  </si>
  <si>
    <t>CHORRILLOS</t>
  </si>
  <si>
    <t>LUNAHUANA</t>
  </si>
  <si>
    <t>PACARAOS</t>
  </si>
  <si>
    <t>HUANZA</t>
  </si>
  <si>
    <t>PACCHO</t>
  </si>
  <si>
    <t>CATAHUASI</t>
  </si>
  <si>
    <t>PUNCHANA</t>
  </si>
  <si>
    <t>MORONA</t>
  </si>
  <si>
    <t>SOPLIN</t>
  </si>
  <si>
    <t>PUQUINA</t>
  </si>
  <si>
    <t>SAN FCO.DE ASIS DE Y</t>
  </si>
  <si>
    <t>VILCABAMBA</t>
  </si>
  <si>
    <t>LAS LOMAS</t>
  </si>
  <si>
    <t>SAPILLICA</t>
  </si>
  <si>
    <t>SONDORILLO</t>
  </si>
  <si>
    <t>SANTA CATALINA DE MO</t>
  </si>
  <si>
    <t>MUÑANI</t>
  </si>
  <si>
    <t>OLLACHEA</t>
  </si>
  <si>
    <t>VILQUE CHICO</t>
  </si>
  <si>
    <t>YANAHUAYA</t>
  </si>
  <si>
    <t>SAN ROQUE DE CUMBAZA</t>
  </si>
  <si>
    <t>SHAMBOYACU</t>
  </si>
  <si>
    <t>YORONGOS</t>
  </si>
  <si>
    <t>JUAN GUERRA</t>
  </si>
  <si>
    <t>POCOLLAY</t>
  </si>
  <si>
    <t>TICACO</t>
  </si>
  <si>
    <t>LA JALCA</t>
  </si>
  <si>
    <t>SAN CARLOS</t>
  </si>
  <si>
    <t>OMIA</t>
  </si>
  <si>
    <t>HUASTA</t>
  </si>
  <si>
    <t>SHILLA</t>
  </si>
  <si>
    <t>MASIN</t>
  </si>
  <si>
    <t>SANTO TORIBIO</t>
  </si>
  <si>
    <t>TAPACOCHA</t>
  </si>
  <si>
    <t>NUEVO CHIMBOTE</t>
  </si>
  <si>
    <t>SAN JUAN</t>
  </si>
  <si>
    <t>TAMBURCO</t>
  </si>
  <si>
    <t>PACUCHA</t>
  </si>
  <si>
    <t>SAN ANTONIO</t>
  </si>
  <si>
    <t>MARIANO MELGAR</t>
  </si>
  <si>
    <t>HUANUHUANU</t>
  </si>
  <si>
    <t>ORCOPAMPA</t>
  </si>
  <si>
    <t>ICHUPAMPA</t>
  </si>
  <si>
    <t>TAURIA</t>
  </si>
  <si>
    <t>SAN JOSE DE TICLLAS</t>
  </si>
  <si>
    <t>SAN JOSE DE USHUA</t>
  </si>
  <si>
    <t>SAN SALVADOR DE QUIJ</t>
  </si>
  <si>
    <t>HUANCARAYLLA</t>
  </si>
  <si>
    <t>MAGDALENA</t>
  </si>
  <si>
    <t>SOROCHUCO</t>
  </si>
  <si>
    <t>HUAMBOS</t>
  </si>
  <si>
    <t>SAN JUAN DE CUTERVO</t>
  </si>
  <si>
    <t>SALLIQUE</t>
  </si>
  <si>
    <t>NIEPOS</t>
  </si>
  <si>
    <t>SEXI</t>
  </si>
  <si>
    <t>YAURISQUE</t>
  </si>
  <si>
    <t>MARCAPATA</t>
  </si>
  <si>
    <t>LARIA</t>
  </si>
  <si>
    <t>JULCAMARCA</t>
  </si>
  <si>
    <t>MOLLEPAMPA</t>
  </si>
  <si>
    <t>SAN PEDRO DE CORIS</t>
  </si>
  <si>
    <t>QUITO-ARMA</t>
  </si>
  <si>
    <t>HUARIBAMBA</t>
  </si>
  <si>
    <t>SANTA MARIA DEL VALL</t>
  </si>
  <si>
    <t>YANAS</t>
  </si>
  <si>
    <t>PUÑOS</t>
  </si>
  <si>
    <t>SAN JOSE DE LOS MOLI</t>
  </si>
  <si>
    <t>SAN PEDRO DE HUACARP</t>
  </si>
  <si>
    <t>CULLHUAS</t>
  </si>
  <si>
    <t>MARISCAL CASTILLA</t>
  </si>
  <si>
    <t>HUARIPAMPA</t>
  </si>
  <si>
    <t>TAPO</t>
  </si>
  <si>
    <t>SUITUCANCHA</t>
  </si>
  <si>
    <t>YANACANCHA</t>
  </si>
  <si>
    <t>SALAVERRY</t>
  </si>
  <si>
    <t>SINSICAP</t>
  </si>
  <si>
    <t>NUEVA ARICA</t>
  </si>
  <si>
    <t>PACORA</t>
  </si>
  <si>
    <t>CIENEGUILLA</t>
  </si>
  <si>
    <t>MALA</t>
  </si>
  <si>
    <t>SAN MIGUEL DE ACOS</t>
  </si>
  <si>
    <t>SANTA LEONOR</t>
  </si>
  <si>
    <t>CHOCOS</t>
  </si>
  <si>
    <t>PUTUMAYO</t>
  </si>
  <si>
    <t>PASTAZA</t>
  </si>
  <si>
    <t>TAPICHE</t>
  </si>
  <si>
    <t>QUINISTAQUILLAS</t>
  </si>
  <si>
    <t>SIMON BOLIVAR</t>
  </si>
  <si>
    <t>TAMBO GRANDE</t>
  </si>
  <si>
    <t>SICCHEZ</t>
  </si>
  <si>
    <t>SANTO DOMINGO</t>
  </si>
  <si>
    <t>MAÑAZO</t>
  </si>
  <si>
    <t>POTONI</t>
  </si>
  <si>
    <t>SAN GABAN</t>
  </si>
  <si>
    <t>SANTA LUCIA</t>
  </si>
  <si>
    <t>UMACHIRI</t>
  </si>
  <si>
    <t>ALTO INAMBARI</t>
  </si>
  <si>
    <t>SHANAO</t>
  </si>
  <si>
    <t>TINGO DE PONASA</t>
  </si>
  <si>
    <t>YURACYACU</t>
  </si>
  <si>
    <t>LA BANDA DE SHILCAYO</t>
  </si>
  <si>
    <t>SAMA</t>
  </si>
  <si>
    <t>LEIMEBAMBA</t>
  </si>
  <si>
    <t>SHIPASBAMBA</t>
  </si>
  <si>
    <t>LUYA VIEJO</t>
  </si>
  <si>
    <t>PARIACOTO</t>
  </si>
  <si>
    <t>HUAYLLACAYAN</t>
  </si>
  <si>
    <t>TINCO</t>
  </si>
  <si>
    <t>PAUCAS</t>
  </si>
  <si>
    <t>YURACMARCA</t>
  </si>
  <si>
    <t>SANTIAGO DE CHILCAS</t>
  </si>
  <si>
    <t>TICAPAMPA</t>
  </si>
  <si>
    <t>SICSIBAMBA</t>
  </si>
  <si>
    <t>PAMPACHIRI</t>
  </si>
  <si>
    <t>POCOHUANCA</t>
  </si>
  <si>
    <t>JAQUI</t>
  </si>
  <si>
    <t>PAMPACOLCA</t>
  </si>
  <si>
    <t>LARI</t>
  </si>
  <si>
    <t>TOMEPAMPA</t>
  </si>
  <si>
    <t>SAN JUAN BAUTISTA</t>
  </si>
  <si>
    <t>LLAUTA</t>
  </si>
  <si>
    <t>SARA SARA</t>
  </si>
  <si>
    <t>SANTIAGO DE PAUCARAY</t>
  </si>
  <si>
    <t>HUAYA</t>
  </si>
  <si>
    <t>MATARA</t>
  </si>
  <si>
    <t>LAJAS</t>
  </si>
  <si>
    <t>SAN LUIS DE LUCMA</t>
  </si>
  <si>
    <t>SAN FELIPE</t>
  </si>
  <si>
    <t>SAN GREGORIO</t>
  </si>
  <si>
    <t>UTICYACU</t>
  </si>
  <si>
    <t>PICHARI</t>
  </si>
  <si>
    <t>OCONGATE</t>
  </si>
  <si>
    <t>MANTA</t>
  </si>
  <si>
    <t>SAN ANTONIO DE ANTAP</t>
  </si>
  <si>
    <t>PACHAMARCA</t>
  </si>
  <si>
    <t>SAN ANTONIO DE CUSIC</t>
  </si>
  <si>
    <t>ÑAHUIMPUQUIO</t>
  </si>
  <si>
    <t>YARUMAYO</t>
  </si>
  <si>
    <t>SINGA</t>
  </si>
  <si>
    <t>SUNAMPE</t>
  </si>
  <si>
    <t>EL TAMBO</t>
  </si>
  <si>
    <t>MATAHUASI</t>
  </si>
  <si>
    <t>HUERTAS</t>
  </si>
  <si>
    <t>SIMBAL</t>
  </si>
  <si>
    <t>USQUIL</t>
  </si>
  <si>
    <t>PIAS</t>
  </si>
  <si>
    <t>OYOTUN</t>
  </si>
  <si>
    <t>NUEVO IMPERIAL</t>
  </si>
  <si>
    <t>SANTA CRUZ DE ANDAMA</t>
  </si>
  <si>
    <t>LAHUAYTAMBO</t>
  </si>
  <si>
    <t>SANTA MARIA</t>
  </si>
  <si>
    <t>TORRES CAUSANA</t>
  </si>
  <si>
    <t>JENARO HERRERA</t>
  </si>
  <si>
    <t>UBINAS</t>
  </si>
  <si>
    <t>TICLACAYAN</t>
  </si>
  <si>
    <t>SUYO</t>
  </si>
  <si>
    <t>YAMANGO</t>
  </si>
  <si>
    <t>PAUCARCOLLA</t>
  </si>
  <si>
    <t>SAMAN</t>
  </si>
  <si>
    <t>USICAYOS</t>
  </si>
  <si>
    <t>VILAVILA</t>
  </si>
  <si>
    <t>SAN PEDRO DE PUTINA</t>
  </si>
  <si>
    <t>TABALOSOS</t>
  </si>
  <si>
    <t>TRES UNIDOS</t>
  </si>
  <si>
    <t>MORALES</t>
  </si>
  <si>
    <t>CRL. GREG. ALBARRACI</t>
  </si>
  <si>
    <t>LEVANTO</t>
  </si>
  <si>
    <t>VALERA</t>
  </si>
  <si>
    <t>MARIA</t>
  </si>
  <si>
    <t>TOTORA</t>
  </si>
  <si>
    <t>PIRA</t>
  </si>
  <si>
    <t>LA PRIMAVERA</t>
  </si>
  <si>
    <t>YUNGAR</t>
  </si>
  <si>
    <t>PONTO</t>
  </si>
  <si>
    <t>TAUCA</t>
  </si>
  <si>
    <t>SAN JUAN DE CHACÑA</t>
  </si>
  <si>
    <t>TURPAY</t>
  </si>
  <si>
    <t>MOLLEBAYA</t>
  </si>
  <si>
    <t>LOMAS</t>
  </si>
  <si>
    <t>TIPAN</t>
  </si>
  <si>
    <t>LLUTA</t>
  </si>
  <si>
    <t>TORO</t>
  </si>
  <si>
    <t>SANTIAGO DE PISCHA</t>
  </si>
  <si>
    <t>SORAS</t>
  </si>
  <si>
    <t>SARHUA</t>
  </si>
  <si>
    <t>NAMORA</t>
  </si>
  <si>
    <t>UTCO</t>
  </si>
  <si>
    <t>SAN JOSE DEL ALTO</t>
  </si>
  <si>
    <t>SAN SILVESTRE DE COC</t>
  </si>
  <si>
    <t>YAUYUCAN</t>
  </si>
  <si>
    <t>SANTO TOMAS DE PATA</t>
  </si>
  <si>
    <t>SAN FRANCISCO DE SAN</t>
  </si>
  <si>
    <t>PAZOS</t>
  </si>
  <si>
    <t>PILLCO MARCA</t>
  </si>
  <si>
    <t>TANTAMAYO</t>
  </si>
  <si>
    <t>TAMBO DE MORA</t>
  </si>
  <si>
    <t>HUACRAPUQUIO</t>
  </si>
  <si>
    <t>MITO</t>
  </si>
  <si>
    <t>JANJAILLO</t>
  </si>
  <si>
    <t>VICTOR LARCO HERRERA</t>
  </si>
  <si>
    <t>SANTIAGO DE CHALLAS</t>
  </si>
  <si>
    <t>PICSI</t>
  </si>
  <si>
    <t>EL AGUSTINO</t>
  </si>
  <si>
    <t>PACARAN</t>
  </si>
  <si>
    <t>SUMBILCA</t>
  </si>
  <si>
    <t>LANGA</t>
  </si>
  <si>
    <t>SAYAN</t>
  </si>
  <si>
    <t>COLONIA</t>
  </si>
  <si>
    <t>YAQUERANA</t>
  </si>
  <si>
    <t>TENIENTE CESAR LOPEZ</t>
  </si>
  <si>
    <t>YUNGA</t>
  </si>
  <si>
    <t>TINYAHUARCO</t>
  </si>
  <si>
    <t>PICHACANI</t>
  </si>
  <si>
    <t>SAN ANTON</t>
  </si>
  <si>
    <t>ZAPATERO</t>
  </si>
  <si>
    <t>PAPAPLAYA</t>
  </si>
  <si>
    <t>YAMBRASBAMBA</t>
  </si>
  <si>
    <t>OCALLI</t>
  </si>
  <si>
    <t>TARICA</t>
  </si>
  <si>
    <t>MANGAS</t>
  </si>
  <si>
    <t>RAHUAPAMPA</t>
  </si>
  <si>
    <t>SAN ANTONIO DE CACHI</t>
  </si>
  <si>
    <t>SAÑAYCA</t>
  </si>
  <si>
    <t>PAUCARPATA</t>
  </si>
  <si>
    <t>QUICACHA</t>
  </si>
  <si>
    <t>UÑON</t>
  </si>
  <si>
    <t>MACA</t>
  </si>
  <si>
    <t>SOCOS</t>
  </si>
  <si>
    <t>OCAÑA</t>
  </si>
  <si>
    <t>VILCANCHOS</t>
  </si>
  <si>
    <t>LA LIBERTAD DE PALLA</t>
  </si>
  <si>
    <t>MIRACOSTA</t>
  </si>
  <si>
    <t>SANTO DOMINGO DE LA</t>
  </si>
  <si>
    <t>TONGOD</t>
  </si>
  <si>
    <t>QUIQUIJANA</t>
  </si>
  <si>
    <t>MOYA</t>
  </si>
  <si>
    <t>SECCLLA</t>
  </si>
  <si>
    <t>TANTARA</t>
  </si>
  <si>
    <t>SAN ISIDRO</t>
  </si>
  <si>
    <t>QUISHUAR</t>
  </si>
  <si>
    <t>SUBTANJALLA</t>
  </si>
  <si>
    <t>HUALHUAS</t>
  </si>
  <si>
    <t>NUEVE DE JULIO</t>
  </si>
  <si>
    <t>TAURIJA</t>
  </si>
  <si>
    <t>PIMENTEL</t>
  </si>
  <si>
    <t>TUCUME</t>
  </si>
  <si>
    <t>QUILMANA</t>
  </si>
  <si>
    <t>VEINTISIETE DE NOVIE</t>
  </si>
  <si>
    <t>LARAOS</t>
  </si>
  <si>
    <t>VEGUETA</t>
  </si>
  <si>
    <t>HONGOS</t>
  </si>
  <si>
    <t>VICCO</t>
  </si>
  <si>
    <t>PLATERIA</t>
  </si>
  <si>
    <t>OCUMAL</t>
  </si>
  <si>
    <t>PACLLON</t>
  </si>
  <si>
    <t>RAPAYAN</t>
  </si>
  <si>
    <t>SORAYA</t>
  </si>
  <si>
    <t>VIRUNDO</t>
  </si>
  <si>
    <t>POCSI</t>
  </si>
  <si>
    <t>YAUCA</t>
  </si>
  <si>
    <t>URACA</t>
  </si>
  <si>
    <t>MADRIGAL</t>
  </si>
  <si>
    <t>TAMBILLO</t>
  </si>
  <si>
    <t>OTOCA</t>
  </si>
  <si>
    <t>UNION AGUA BLANCA</t>
  </si>
  <si>
    <t>NUEVO OCCORO</t>
  </si>
  <si>
    <t>TICRAPO</t>
  </si>
  <si>
    <t>SANTIAGO DE CHOCORVO</t>
  </si>
  <si>
    <t>SALCABAMBA</t>
  </si>
  <si>
    <t>TATE</t>
  </si>
  <si>
    <t>HUANCAN</t>
  </si>
  <si>
    <t>ORCOTUNA</t>
  </si>
  <si>
    <t>LEONOR ORDOÑEZ</t>
  </si>
  <si>
    <t>URPAY</t>
  </si>
  <si>
    <t>REQUE</t>
  </si>
  <si>
    <t>JESUS MARIA</t>
  </si>
  <si>
    <t>MARIATANA</t>
  </si>
  <si>
    <t>HUAMPARA</t>
  </si>
  <si>
    <t>SAN JUAN DE SALINAS</t>
  </si>
  <si>
    <t>SAUCE</t>
  </si>
  <si>
    <t>MOLINOPAMPA</t>
  </si>
  <si>
    <t>PISUQUIA</t>
  </si>
  <si>
    <t>SAN MIGUEL DE CORPAN</t>
  </si>
  <si>
    <t>SAN MIGUEL DE CHACCR</t>
  </si>
  <si>
    <t>TAPAIRIHUA</t>
  </si>
  <si>
    <t>CURASCO</t>
  </si>
  <si>
    <t>POLOBAYA</t>
  </si>
  <si>
    <t>VIRACO</t>
  </si>
  <si>
    <t>SAN ANTONIO DE CHUCA</t>
  </si>
  <si>
    <t>VINCHOS</t>
  </si>
  <si>
    <t>SAISA</t>
  </si>
  <si>
    <t>PION</t>
  </si>
  <si>
    <t>SOCOTA</t>
  </si>
  <si>
    <t>SANTIAGO DE QUIRAHUA</t>
  </si>
  <si>
    <t>SALCAHUASI</t>
  </si>
  <si>
    <t>YAUCA DEL ROSARIO</t>
  </si>
  <si>
    <t>HUASICANCHA</t>
  </si>
  <si>
    <t>SAN JOSE DE QUERO</t>
  </si>
  <si>
    <t>LLOCLLAPAMPA</t>
  </si>
  <si>
    <t>LA MOLINA</t>
  </si>
  <si>
    <t>RICARDO PALMA</t>
  </si>
  <si>
    <t>HUANCAYA</t>
  </si>
  <si>
    <t>TENIENTE MANUEL CLAV</t>
  </si>
  <si>
    <t>TIQUILLACA</t>
  </si>
  <si>
    <t>SANTIAGO DE PUPUJA</t>
  </si>
  <si>
    <t>SHAPAJA</t>
  </si>
  <si>
    <t>MONTEVIDEO</t>
  </si>
  <si>
    <t>PROVIDENCIA</t>
  </si>
  <si>
    <t>TICLLOS</t>
  </si>
  <si>
    <t>SAN PEDRO DE CHANA</t>
  </si>
  <si>
    <t>SANTA MARIA DE CHICM</t>
  </si>
  <si>
    <t>TINTAY</t>
  </si>
  <si>
    <t>QUEQUEÑA</t>
  </si>
  <si>
    <t>SIBAYO</t>
  </si>
  <si>
    <t>JESUS NAZARENO</t>
  </si>
  <si>
    <t>QUEROCOTO</t>
  </si>
  <si>
    <t>TORIBIO CASANOVA</t>
  </si>
  <si>
    <t>PILCHACA</t>
  </si>
  <si>
    <t>SANTO DOMINGO DE CAP</t>
  </si>
  <si>
    <t>SAN MARCOS DE ROCCHA</t>
  </si>
  <si>
    <t>HUAYUCACHI</t>
  </si>
  <si>
    <t>SANTA ROSA DE OCOPA</t>
  </si>
  <si>
    <t>MARCO</t>
  </si>
  <si>
    <t>SAÑA</t>
  </si>
  <si>
    <t>SANTA CRUZ DE FLORES</t>
  </si>
  <si>
    <t>SAN ANDRES DE TUPICO</t>
  </si>
  <si>
    <t>HUANGASCAR</t>
  </si>
  <si>
    <t>VILQUE</t>
  </si>
  <si>
    <t>TIRAPATA</t>
  </si>
  <si>
    <t>UCO</t>
  </si>
  <si>
    <t>TALAVERA</t>
  </si>
  <si>
    <t>TORAYA</t>
  </si>
  <si>
    <t>SABANDIA</t>
  </si>
  <si>
    <t>TAPAY</t>
  </si>
  <si>
    <t>SAN JUAN DE LICUPIS</t>
  </si>
  <si>
    <t>VILCA</t>
  </si>
  <si>
    <t>SURCUBAMBA</t>
  </si>
  <si>
    <t>INGENIO</t>
  </si>
  <si>
    <t>MASMA</t>
  </si>
  <si>
    <t>CAYALTI</t>
  </si>
  <si>
    <t>LINCE</t>
  </si>
  <si>
    <t>ZUÑIGA</t>
  </si>
  <si>
    <t>HUANTAN</t>
  </si>
  <si>
    <t>QUINJALCA</t>
  </si>
  <si>
    <t>SAN FRANCISCO DEL YE</t>
  </si>
  <si>
    <t>TUMAY HUARACA</t>
  </si>
  <si>
    <t>YANACA</t>
  </si>
  <si>
    <t>SACHACA</t>
  </si>
  <si>
    <t>TISCO</t>
  </si>
  <si>
    <t>TACABAMBA</t>
  </si>
  <si>
    <t>TINTAY PUNCU</t>
  </si>
  <si>
    <t>MASMA CHICCHE</t>
  </si>
  <si>
    <t>PATAPO</t>
  </si>
  <si>
    <t>LOS OLIVOS</t>
  </si>
  <si>
    <t>SAN BARTOLOME</t>
  </si>
  <si>
    <t>HUAÑEC</t>
  </si>
  <si>
    <t>TURPO</t>
  </si>
  <si>
    <t>UCHUMAYO</t>
  </si>
  <si>
    <t>SAÑO</t>
  </si>
  <si>
    <t>PANCAN</t>
  </si>
  <si>
    <t>POMALCA</t>
  </si>
  <si>
    <t>LURIGANCHO</t>
  </si>
  <si>
    <t>SAN DAMIAN</t>
  </si>
  <si>
    <t>KAQUIABAMBA</t>
  </si>
  <si>
    <t>VITOR</t>
  </si>
  <si>
    <t>SAPALLANGA</t>
  </si>
  <si>
    <t>PARCO</t>
  </si>
  <si>
    <t>PUCALA</t>
  </si>
  <si>
    <t>LURIN</t>
  </si>
  <si>
    <t>SAN JUAN DE IRIS</t>
  </si>
  <si>
    <t>LINCHA</t>
  </si>
  <si>
    <t>YANAHUARA</t>
  </si>
  <si>
    <t>SICAYA</t>
  </si>
  <si>
    <t>POMACANCHA</t>
  </si>
  <si>
    <t>TUMAN</t>
  </si>
  <si>
    <t>MAGDALENA DEL MAR</t>
  </si>
  <si>
    <t>SAN JUAN DE TANTARAN</t>
  </si>
  <si>
    <t>MADEAN</t>
  </si>
  <si>
    <t>PUEBLO LIBRE (MAGDAL</t>
  </si>
  <si>
    <t>SAN LORENZO DE QUINT</t>
  </si>
  <si>
    <t>SAN MATEO</t>
  </si>
  <si>
    <t>OMAS</t>
  </si>
  <si>
    <t>PACHACAMAC</t>
  </si>
  <si>
    <t>SAN MATEO DE OTAO</t>
  </si>
  <si>
    <t>PUTINZA</t>
  </si>
  <si>
    <t>PUCUSANA</t>
  </si>
  <si>
    <t>SAN PEDRO DE CASTA</t>
  </si>
  <si>
    <t>QUINCHES</t>
  </si>
  <si>
    <t>PUENTE PIEDRA</t>
  </si>
  <si>
    <t>SAN PEDRO DE HUANCAY</t>
  </si>
  <si>
    <t>QUINOCAY</t>
  </si>
  <si>
    <t>PUNTA HERMOSA</t>
  </si>
  <si>
    <t>SANGALLAYA</t>
  </si>
  <si>
    <t>SAN JOAQUIN</t>
  </si>
  <si>
    <t>PUNTA NEGRA</t>
  </si>
  <si>
    <t>SANTA CRUZ DE COCACH</t>
  </si>
  <si>
    <t>SAN PEDRO DE PILAS</t>
  </si>
  <si>
    <t>RIMAC</t>
  </si>
  <si>
    <t>SANTA EULALIA</t>
  </si>
  <si>
    <t>TANTA</t>
  </si>
  <si>
    <t>SAN BARTOLO</t>
  </si>
  <si>
    <t>SANTIAGO DE ANCHUCAY</t>
  </si>
  <si>
    <t>TAURIPAMPA</t>
  </si>
  <si>
    <t>SAN BORJA</t>
  </si>
  <si>
    <t>SANTIAGO DE TUNA</t>
  </si>
  <si>
    <t>TOMAS</t>
  </si>
  <si>
    <t>SANTO DOMINGO DE LOS</t>
  </si>
  <si>
    <t>TUPE</t>
  </si>
  <si>
    <t>SAN JUAN DE LURIGANC</t>
  </si>
  <si>
    <t>SURCO</t>
  </si>
  <si>
    <t>VIÑAC</t>
  </si>
  <si>
    <t>SAN JUAN DE MIRAFLOR</t>
  </si>
  <si>
    <t>VITIS</t>
  </si>
  <si>
    <t>SAN MARTIN DE PORRES</t>
  </si>
  <si>
    <t>SANTA ANITA</t>
  </si>
  <si>
    <t>SANTA MARIA DEL MAR</t>
  </si>
  <si>
    <t>SANTIAGO DE SURCO</t>
  </si>
  <si>
    <t>SURQUILLO</t>
  </si>
  <si>
    <t>VILLA EL SALVADOR</t>
  </si>
  <si>
    <t>VILLA MARIA DEL TRIU</t>
  </si>
  <si>
    <t>SAN_MIGUEL</t>
  </si>
  <si>
    <t>LA_LIBERTAD</t>
  </si>
  <si>
    <t>MADRE_DE_DIOS</t>
  </si>
  <si>
    <t>SAN_MARTIN</t>
  </si>
  <si>
    <t>SAN_MARCOS</t>
  </si>
  <si>
    <t>RODRÍGUEZ_DE_MENDOZA</t>
  </si>
  <si>
    <t>ANTONIO_RAYMONDI</t>
  </si>
  <si>
    <t>CARLOS_F_FITZCARRALD</t>
  </si>
  <si>
    <t>MARISCAL_LUZURIAGA</t>
  </si>
  <si>
    <t>HUANCA_SANCOS</t>
  </si>
  <si>
    <t>PAUCAR_DEL_SARA_SARA</t>
  </si>
  <si>
    <t>VICTOR_FAJARDO</t>
  </si>
  <si>
    <t>VILCAS_HUAMAN</t>
  </si>
  <si>
    <t>SAN_IGNACIO</t>
  </si>
  <si>
    <t>SAN_PABLO</t>
  </si>
  <si>
    <t>SANTA_CRUZ</t>
  </si>
  <si>
    <t>LA_CONVENCION</t>
  </si>
  <si>
    <t>DOS_DE_MAYO</t>
  </si>
  <si>
    <t>LEONCIO_PRADO</t>
  </si>
  <si>
    <t>PUERTO_INCA</t>
  </si>
  <si>
    <t>SANCHEZ_CARRION</t>
  </si>
  <si>
    <t>SANTIAGO_DE_CHUCO</t>
  </si>
  <si>
    <t>GRAN_CHIMU</t>
  </si>
  <si>
    <t>MARISCAL_RAMON CASTILLA</t>
  </si>
  <si>
    <t>DATEM_DEL_MARAÑON</t>
  </si>
  <si>
    <t>MARISCAL_NIETO</t>
  </si>
  <si>
    <t>GENERAL_SANCHEZ_CERRO</t>
  </si>
  <si>
    <t>DANIEL_ALCIDES_CARRION</t>
  </si>
  <si>
    <t>EL_COLLAO</t>
  </si>
  <si>
    <t>SAN ANTONIO_DE_PUTINA</t>
  </si>
  <si>
    <t>SAN_ROMAN</t>
  </si>
  <si>
    <t>EL_DORADO</t>
  </si>
  <si>
    <t>MARISCAL_CACERES</t>
  </si>
  <si>
    <t>JORGE_BASADRE</t>
  </si>
  <si>
    <t>CONTRALMIRANTE_VILLAR</t>
  </si>
  <si>
    <t>CORONEL_PORTILLO</t>
  </si>
  <si>
    <t>PADRE_ABAD</t>
  </si>
  <si>
    <t>LA_MAR</t>
  </si>
  <si>
    <t>PROVINCIA_DE_CAJAMARCA</t>
  </si>
  <si>
    <t>PROVINCIA_DE_HUANCAVELICA</t>
  </si>
  <si>
    <t>PROVINCIA_DE-HUANUCO</t>
  </si>
  <si>
    <t xml:space="preserve">PROVINCIA_DE_ICA </t>
  </si>
  <si>
    <t xml:space="preserve">PROVINCIA_DE_JUNIN </t>
  </si>
  <si>
    <t xml:space="preserve">PROVINCIA_DE_LAMBAYEQUE </t>
  </si>
  <si>
    <t xml:space="preserve">PROVINCIA_DE_LIMA </t>
  </si>
  <si>
    <t>ALTO_AMAZONAS</t>
  </si>
  <si>
    <t xml:space="preserve">PROVINCIA_DE_LORETO </t>
  </si>
  <si>
    <t>MARISCAL_RAMON_CASTILLA</t>
  </si>
  <si>
    <t xml:space="preserve">PROVINCIA_DE_UCAYALI </t>
  </si>
  <si>
    <t>PROVINCIA_DE_PASCO</t>
  </si>
  <si>
    <t>PROVINCIA_DE_PIURA</t>
  </si>
  <si>
    <t>PROVINCIA_DE_PUNO</t>
  </si>
  <si>
    <t>PROVINCIA_DE_SAN MARTIN</t>
  </si>
  <si>
    <t>PROVINCIA_DE_TUMBES</t>
  </si>
  <si>
    <t>PROVINCIA_DE_AREQUIPA</t>
  </si>
  <si>
    <t>PROVINCIA_DE_CALLAO</t>
  </si>
  <si>
    <t>PROVINCIA_DE_HUANUCO</t>
  </si>
  <si>
    <t>PROVINCIA_DE_ICA</t>
  </si>
  <si>
    <t>PROVINCIA_DE_JUNIN</t>
  </si>
  <si>
    <t>PROVINCIA_DE_LAMBAYEQUE</t>
  </si>
  <si>
    <t>PROVINCIA_DE_LIMA</t>
  </si>
  <si>
    <t>PROVINCIA_DE_LORETO</t>
  </si>
  <si>
    <t>PROVINCIA_DE_UCAYALI</t>
  </si>
  <si>
    <t>PROVINCIA_DE_SAN_MARTIN</t>
  </si>
  <si>
    <t>PROVINCIA_DE_TACNA</t>
  </si>
  <si>
    <t>SAN FRANCISCO DE DAG</t>
  </si>
  <si>
    <t>SAN ISIDRO DE MAINO</t>
  </si>
  <si>
    <t>SOLOCO</t>
  </si>
  <si>
    <t>SONCHE</t>
  </si>
  <si>
    <t>SAN JUAN DE LOPECANC</t>
  </si>
  <si>
    <t>SANTA CATALINA</t>
  </si>
  <si>
    <t>TINGO</t>
  </si>
  <si>
    <t>TRITA</t>
  </si>
  <si>
    <t>SAN JUAN DE SIGUAS</t>
  </si>
  <si>
    <t>SAN JUAN DE TARUCANI</t>
  </si>
  <si>
    <t>SANTA ISABEL DE SIGU</t>
  </si>
  <si>
    <t>SANTA RITA DE SIGUAS</t>
  </si>
  <si>
    <t>SOCABAYA</t>
  </si>
  <si>
    <t>TIABAYA</t>
  </si>
  <si>
    <t>YARABAMBA</t>
  </si>
  <si>
    <t>YURA</t>
  </si>
  <si>
    <t>JOSE LUIS BUSTAMANTE</t>
  </si>
  <si>
    <t>TUTI</t>
  </si>
  <si>
    <t>YANQUE</t>
  </si>
  <si>
    <t>MAJES</t>
  </si>
  <si>
    <t>SAN PEDRO DE PALCO</t>
  </si>
  <si>
    <t>SANTA ANA DE HUAYCAH</t>
  </si>
  <si>
    <t>TOCMOCHE</t>
  </si>
  <si>
    <t>CHALAMARCA</t>
  </si>
  <si>
    <t>ANCAHUASI</t>
  </si>
  <si>
    <t>CACHIMAYO</t>
  </si>
  <si>
    <t>CHINCHAYPUJIO</t>
  </si>
  <si>
    <t>HUAROCONDO</t>
  </si>
  <si>
    <t>LIMATAMBO</t>
  </si>
  <si>
    <t>PUCYURA</t>
  </si>
  <si>
    <t>ZURITE</t>
  </si>
  <si>
    <t>ASCENSION</t>
  </si>
  <si>
    <t>PILCOMAYO</t>
  </si>
  <si>
    <t>QUICHUAY</t>
  </si>
  <si>
    <t>QUILCAS</t>
  </si>
  <si>
    <t>SAN AGUSTIN</t>
  </si>
  <si>
    <t>SAN JERONIMO DE TUNA</t>
  </si>
  <si>
    <t>SANTO DOMINGO DE ACO</t>
  </si>
  <si>
    <t>VIQUES</t>
  </si>
  <si>
    <t>MOLINOS</t>
  </si>
  <si>
    <t>MONOBAMBA</t>
  </si>
  <si>
    <t>MUQUI</t>
  </si>
  <si>
    <t>MUQUIYAUYO</t>
  </si>
  <si>
    <t>PACA</t>
  </si>
  <si>
    <t>RICRAN</t>
  </si>
  <si>
    <t>SAN LORENZO</t>
  </si>
  <si>
    <t>SAN PEDRO DE CHUNAN</t>
  </si>
  <si>
    <t>SAUSA</t>
  </si>
  <si>
    <t>SINCOS</t>
  </si>
  <si>
    <t>TUNAN MARCA</t>
  </si>
  <si>
    <t>IDESTADO</t>
  </si>
  <si>
    <t>DESCRIPCION</t>
  </si>
  <si>
    <t>LA_UNION</t>
  </si>
  <si>
    <t>SANTIAGO DE_CHUCO</t>
  </si>
  <si>
    <t>SAN_ANTONIO_DE_PUTINA</t>
  </si>
  <si>
    <t>MARISCAL_CASTILLA</t>
  </si>
  <si>
    <t>PROVINCIA_DE_CUSCO</t>
  </si>
  <si>
    <t>CODIGO</t>
  </si>
  <si>
    <t xml:space="preserve">Actividad Económica </t>
  </si>
  <si>
    <t>A. E</t>
  </si>
  <si>
    <t>Rubro</t>
  </si>
  <si>
    <t xml:space="preserve">Grupo </t>
  </si>
  <si>
    <t xml:space="preserve">A  </t>
  </si>
  <si>
    <t xml:space="preserve"> Cultivo de plantas no perennes</t>
  </si>
  <si>
    <t xml:space="preserve">B </t>
  </si>
  <si>
    <t>Cultivo de plantas perennes</t>
  </si>
  <si>
    <t>C</t>
  </si>
  <si>
    <t xml:space="preserve">Propagación de plantas </t>
  </si>
  <si>
    <t xml:space="preserve">D </t>
  </si>
  <si>
    <t xml:space="preserve"> Ganadería</t>
  </si>
  <si>
    <t xml:space="preserve">E </t>
  </si>
  <si>
    <t xml:space="preserve">Cultivo de productos agrícolas en combinación con la cría de animales (explotación mixta) </t>
  </si>
  <si>
    <t xml:space="preserve">F </t>
  </si>
  <si>
    <t>Construcción</t>
  </si>
  <si>
    <t xml:space="preserve">Actividades de apoyo a la agricultura y la ganadería y actividades poscosecha </t>
  </si>
  <si>
    <t xml:space="preserve">G </t>
  </si>
  <si>
    <t xml:space="preserve"> Caza ordinaria y mediante trampas y actividades de servicios conexas </t>
  </si>
  <si>
    <t xml:space="preserve">H </t>
  </si>
  <si>
    <t xml:space="preserve">Silvicultura y otras actividades forestales </t>
  </si>
  <si>
    <t xml:space="preserve">I </t>
  </si>
  <si>
    <t>Extracción de madera</t>
  </si>
  <si>
    <t>J</t>
  </si>
  <si>
    <t>Elaboración de bebidas</t>
  </si>
  <si>
    <t xml:space="preserve">Recolección de productos forestales distintos de la madera </t>
  </si>
  <si>
    <t xml:space="preserve">K </t>
  </si>
  <si>
    <t xml:space="preserve">Servicios de apoyo a la silvicultura </t>
  </si>
  <si>
    <t xml:space="preserve">L </t>
  </si>
  <si>
    <t xml:space="preserve">Pesca </t>
  </si>
  <si>
    <t>M</t>
  </si>
  <si>
    <t xml:space="preserve">Acuicultura </t>
  </si>
  <si>
    <t xml:space="preserve">N </t>
  </si>
  <si>
    <t xml:space="preserve">Extracción de carbón de piedra </t>
  </si>
  <si>
    <t xml:space="preserve">O </t>
  </si>
  <si>
    <t xml:space="preserve"> Extracción de lignito</t>
  </si>
  <si>
    <t xml:space="preserve">P </t>
  </si>
  <si>
    <t>Enseñanza</t>
  </si>
  <si>
    <t>Fabricación de papel y de productos de papel</t>
  </si>
  <si>
    <t xml:space="preserve">Extracción de petróleo crudo </t>
  </si>
  <si>
    <t xml:space="preserve">Q </t>
  </si>
  <si>
    <t xml:space="preserve">Extracción de gas natural </t>
  </si>
  <si>
    <t xml:space="preserve">R </t>
  </si>
  <si>
    <t xml:space="preserve">Extracción de minerales de hierro </t>
  </si>
  <si>
    <t xml:space="preserve">S </t>
  </si>
  <si>
    <t xml:space="preserve">Extracción de minerales metalíferos no ferrosos </t>
  </si>
  <si>
    <t xml:space="preserve">T </t>
  </si>
  <si>
    <t xml:space="preserve">Extracción de piedra, arena y arcilla </t>
  </si>
  <si>
    <t xml:space="preserve">U </t>
  </si>
  <si>
    <t>Actividades de organizaciones y órganos extraterritoriales</t>
  </si>
  <si>
    <t xml:space="preserve">Explotación de minas y canteras n.c.p. </t>
  </si>
  <si>
    <t xml:space="preserve">Actividades de apoyo para la extracción de petróleo y gas natural </t>
  </si>
  <si>
    <t xml:space="preserve">Actividades de apoyo para otras actividades de explotación de minas y canteras </t>
  </si>
  <si>
    <t>Elaboración y conservación de carne</t>
  </si>
  <si>
    <t xml:space="preserve"> Elaboración y conservación de pescado, crustáceos y moluscos</t>
  </si>
  <si>
    <t>Elaboración y conservación de frutas, legumbres y hortalizas</t>
  </si>
  <si>
    <t xml:space="preserve"> Elaboración de aceites y grasas de origen vegetal y animal</t>
  </si>
  <si>
    <t>Elaboración de productos lácteos</t>
  </si>
  <si>
    <t>Elaboración de productos de molinería, almidones y productos derivados del almidón</t>
  </si>
  <si>
    <t xml:space="preserve"> Fabricación de muebles</t>
  </si>
  <si>
    <t>Elaboración de otros productos alimenticios</t>
  </si>
  <si>
    <t>Elaboración de piensos preparados para animales</t>
  </si>
  <si>
    <t>Elaboración de productos de tabaco</t>
  </si>
  <si>
    <t>Captación, tratamiento y distribución de agua</t>
  </si>
  <si>
    <t>Hilatura, tejedura y acabado de productos textiles</t>
  </si>
  <si>
    <t>Evacuación de aguas residuales</t>
  </si>
  <si>
    <t xml:space="preserve"> Fabricación de otros productos textiles</t>
  </si>
  <si>
    <t>Fabricación de prendas de vestir, excepto prendas de piel</t>
  </si>
  <si>
    <t>Actividades de descontaminación y otros servicios de gestión de desechos</t>
  </si>
  <si>
    <t>Fabricación de artículos de piel</t>
  </si>
  <si>
    <t>Construcción de edificios</t>
  </si>
  <si>
    <t>Fabricación de artículos de punto y ganchillo</t>
  </si>
  <si>
    <t>Curtido y adobo de cueros; fabricación de maletas, bolsos de mano y artículos de 
talabartería y guarnicionería; adobo y teñido de pieles</t>
  </si>
  <si>
    <t xml:space="preserve"> Fabricación de calzado</t>
  </si>
  <si>
    <t>Aserrado y acepilladura de madera</t>
  </si>
  <si>
    <t xml:space="preserve"> Fabricación de productos de madera, corcho, paja y materiales trenzables</t>
  </si>
  <si>
    <t xml:space="preserve"> Impresión y actividades de servicios relacionadas con la impresión</t>
  </si>
  <si>
    <t xml:space="preserve"> Reproducción de grabaciones</t>
  </si>
  <si>
    <t>Fabricación de productos de hornos de coque</t>
  </si>
  <si>
    <t>Fabricación de productos de la refinación del petróleo</t>
  </si>
  <si>
    <t>Fabricación de sustancias químicas básicas, de abonos y compuestos de nitrógeno y 
de plásticos y caucho sintético en formas primarias</t>
  </si>
  <si>
    <t>Fabricación de otros productos químicos</t>
  </si>
  <si>
    <t>Fabricación de fibras artificiales</t>
  </si>
  <si>
    <t>Fabricación de productos farmacéuticos, sustancias químicas medicinales y productos 
botánicos de uso farmacéutico</t>
  </si>
  <si>
    <t>Fabricación de productos de caucho</t>
  </si>
  <si>
    <t>Fabricación de productos de plástico</t>
  </si>
  <si>
    <t>Telecomunicaciones</t>
  </si>
  <si>
    <t xml:space="preserve"> Fabricación de vidrio y productos de vidrio</t>
  </si>
  <si>
    <t xml:space="preserve"> Programación informática, consultoría de informática y actividades conexas</t>
  </si>
  <si>
    <t xml:space="preserve"> Fabricación de productos minerales no metálicos n.c.p.</t>
  </si>
  <si>
    <t xml:space="preserve"> Industrias básicas de hierro y acero</t>
  </si>
  <si>
    <t xml:space="preserve"> Fabricación de productos primarios de metales preciosos y otros metales no ferrosos</t>
  </si>
  <si>
    <t>Fundición de metales</t>
  </si>
  <si>
    <t>Fabricación de productos metálicos para uso estructural, tanques, depósitos y recipientes
de metal</t>
  </si>
  <si>
    <t>Fabricación de armas y municiones</t>
  </si>
  <si>
    <t>Fabricación de otros productos elaborados de metal; actividades de servicios de trabajo 
de metales</t>
  </si>
  <si>
    <t>Fabricación de componentes y tableros electrónicos</t>
  </si>
  <si>
    <t xml:space="preserve"> Fabricación de ordenadores y equipo periférico</t>
  </si>
  <si>
    <t xml:space="preserve"> Fabricación de equipo de comunicaciones</t>
  </si>
  <si>
    <t>Fabricación de aparatos electrónicos de consumo</t>
  </si>
  <si>
    <t>Fabricación de equipo de medición, prueba, navegación y control y de relojes</t>
  </si>
  <si>
    <t>Actividades veterinarias</t>
  </si>
  <si>
    <t>Fabricación de equipo de irradiación y equipo electrónico de uso médico y terapéutico</t>
  </si>
  <si>
    <t>Fabricación de instrumentos ópticos y equipo fotográfico</t>
  </si>
  <si>
    <t>Fabricación de soportes magnéticos y ópticos</t>
  </si>
  <si>
    <t>Fabricación de motores, generadores y transformadores eléctricos y aparatos de
distribución y control de la energía eléctrica</t>
  </si>
  <si>
    <t>Fabricación de pilas, baterías y acumuladores</t>
  </si>
  <si>
    <t>Fabricación de cables y dispositivos de cableado</t>
  </si>
  <si>
    <t>Fabricación de equipo eléctrico de iluminación</t>
  </si>
  <si>
    <t>Fabricación de aparatos de uso doméstico</t>
  </si>
  <si>
    <t xml:space="preserve"> Fabricación de otros tipos de equipo eléctrico</t>
  </si>
  <si>
    <t>Fabricación de maquinaria de uso general</t>
  </si>
  <si>
    <t>Fabricación de maquinaria de uso especial</t>
  </si>
  <si>
    <t>Fabricación de vehículos automotores</t>
  </si>
  <si>
    <t>Actividades creativas, artísticas y de entretenimiento</t>
  </si>
  <si>
    <t xml:space="preserve"> Fabricación de carrocerías para vehículos automotores; fabricación de remolques y 
semirremolques</t>
  </si>
  <si>
    <t>Actividades de bibliotecas, archivos y museos y otras actividades culturales</t>
  </si>
  <si>
    <t xml:space="preserve"> Fabricación de partes, piezas y accesorios para vehículos automotores</t>
  </si>
  <si>
    <t>Actividades de juegos de azar y apuestas</t>
  </si>
  <si>
    <t>Construcción de buques y otras embarcaciones</t>
  </si>
  <si>
    <t>Fabricación de locomotoras y material rodante</t>
  </si>
  <si>
    <t>Fabricación de aeronaves, naves espaciales y maquinaria conexa</t>
  </si>
  <si>
    <t>Fabricación de vehículos militares de combate</t>
  </si>
  <si>
    <t>Otras actividades de servicios personales</t>
  </si>
  <si>
    <t>Fabricación de equipo de transporte n.c.p.</t>
  </si>
  <si>
    <t>Actividades de los hogares como empleadores de personal doméstico</t>
  </si>
  <si>
    <t>Fabricación de joyas, bisutería y artículos conexos</t>
  </si>
  <si>
    <t>Fabricación de instrumentos de música</t>
  </si>
  <si>
    <t>Fabricación de artículos de deporte</t>
  </si>
  <si>
    <t>Fabricación de juegos y juguetes</t>
  </si>
  <si>
    <t xml:space="preserve"> Fabricación de instrumentos y materiales médicos y odontológicos</t>
  </si>
  <si>
    <t>Otras industrias manufactureras n.c.p.</t>
  </si>
  <si>
    <t>Reparación de productos elaborados de metal, maquinaria y equipo</t>
  </si>
  <si>
    <t>Instalación de maquinaria y equipo industriales</t>
  </si>
  <si>
    <t xml:space="preserve"> Generación, transmisión y distribución de energía eléctrica</t>
  </si>
  <si>
    <t>Fabricación de gas; distribución de combustibles gaseosos por tuberías</t>
  </si>
  <si>
    <t>Suministro de vapor y de aire acondicionado</t>
  </si>
  <si>
    <t>Recogida de desechos</t>
  </si>
  <si>
    <t>Tratamiento y eliminación de desechos</t>
  </si>
  <si>
    <t>Recuperación de materiales</t>
  </si>
  <si>
    <t>Construcción de carreteras y vías de ferrocarril</t>
  </si>
  <si>
    <t>Construcción de proyectos de servicio público</t>
  </si>
  <si>
    <t xml:space="preserve"> Construcción de otras obras de ingeniería civil</t>
  </si>
  <si>
    <t>Demolición y preparación del terreno</t>
  </si>
  <si>
    <t xml:space="preserve"> Instalaciones eléctricas y de fontanería y otras instalaciones para obras de construcción</t>
  </si>
  <si>
    <t xml:space="preserve"> Terminación y acabado de edificios</t>
  </si>
  <si>
    <t>Otras actividades especializadas de construcción</t>
  </si>
  <si>
    <t>Venta de vehículos automotores</t>
  </si>
  <si>
    <t>Mantenimiento y reparación de vehículos automotores</t>
  </si>
  <si>
    <t>Venta de partes, piezas y accesorios para vehículos automotores</t>
  </si>
  <si>
    <t>Venta, mantenimiento y reparación de motocicletas y sus partes, piezas y accesorios</t>
  </si>
  <si>
    <t>Venta al por mayor a cambio de una retribución o por contrata</t>
  </si>
  <si>
    <t>Venta al por mayor de materias primas agropecuarias y animales vivos</t>
  </si>
  <si>
    <t>Venta al por mayor de alimentos, bebidas y tabaco</t>
  </si>
  <si>
    <t>Venta al por mayor de enseres domésticos</t>
  </si>
  <si>
    <t>Venta al por mayor de maquinaria, equipo y materiales</t>
  </si>
  <si>
    <t>Otras actividades de venta al por mayor especializada</t>
  </si>
  <si>
    <t>Venta al por mayor no especializada</t>
  </si>
  <si>
    <t>Venta al por menor en comercios no especializados</t>
  </si>
  <si>
    <t>Venta al por menor de alimentos, bebidas y tabaco en comercios especializados</t>
  </si>
  <si>
    <t xml:space="preserve"> Venta al por menor de combustibles para vehículos automotores en comercios especializados</t>
  </si>
  <si>
    <t xml:space="preserve"> Venta al por menor de equipo de información y de comunicaciones en comercios especializados</t>
  </si>
  <si>
    <t>Venta al por menor de otros enseres domésticos en comercios especializados</t>
  </si>
  <si>
    <t>Venta al por menor de productos culturales y recreativos en comercios especializados</t>
  </si>
  <si>
    <t>Venta al por menor de otros productos en comercios especializados</t>
  </si>
  <si>
    <t xml:space="preserve"> Venta al por menor en puestos de venta y mercados</t>
  </si>
  <si>
    <t>Transporte por ferrocarril</t>
  </si>
  <si>
    <t>Otras actividades de transporte por vía terrestre</t>
  </si>
  <si>
    <t>Transporte por tuberías</t>
  </si>
  <si>
    <t>Transporte marítimo y de cabotaje</t>
  </si>
  <si>
    <t>Transporte por vías de navegación interiores</t>
  </si>
  <si>
    <t>Transporte de pasajeros por vía aérea</t>
  </si>
  <si>
    <t>Transporte de carga por vía aérea</t>
  </si>
  <si>
    <t>Almacenamiento y depósito</t>
  </si>
  <si>
    <t xml:space="preserve"> Actividades de apoyo al transporte</t>
  </si>
  <si>
    <t>Actividades postales</t>
  </si>
  <si>
    <t xml:space="preserve"> Actividades de mensajería</t>
  </si>
  <si>
    <t>Actividades de alojamiento para estancias cortas</t>
  </si>
  <si>
    <t>Actividades de campamentos, parques de vehículos recreativos y parques de caravanas</t>
  </si>
  <si>
    <t>Otras actividades de alojamiento</t>
  </si>
  <si>
    <t>Actividades de restaurantes y de servicio móvil de comidas</t>
  </si>
  <si>
    <t>Suministro de comidas por encargo y otras actividades de servicio de comidas</t>
  </si>
  <si>
    <t>Actividades de servicio de bebidas</t>
  </si>
  <si>
    <t>Edición de libros y publicaciones periódicas y otras actividades de edición</t>
  </si>
  <si>
    <t>Edición de programas informáticos</t>
  </si>
  <si>
    <t>Actividades de producción de películas cinematográficas, vídeos y programas de televisión</t>
  </si>
  <si>
    <t>Actividades de grabación de sonido y edición de música</t>
  </si>
  <si>
    <t>Transmisiones de radio</t>
  </si>
  <si>
    <t>Programación y transmisiones de televisión</t>
  </si>
  <si>
    <t>Actividades de telecomunicaciones alámbricas</t>
  </si>
  <si>
    <t>Actividades de telecomunicaciones inalámbricas</t>
  </si>
  <si>
    <t xml:space="preserve"> Actividades de telecomunicaciones por satélite</t>
  </si>
  <si>
    <t>Otras actividades de telecomunicaciones</t>
  </si>
  <si>
    <t>Procesamiento de datos, hospedaje y actividades conexas; portales web</t>
  </si>
  <si>
    <t>Otras actividades de servicios de información</t>
  </si>
  <si>
    <t xml:space="preserve"> Intermediación monetaria</t>
  </si>
  <si>
    <t>Actividades de sociedades de cartera</t>
  </si>
  <si>
    <t>Fondos y sociedades de inversión y entidades financieras similares</t>
  </si>
  <si>
    <t>Otras actividades de servicios financieros, excepto las de seguros y fondos de pensiones</t>
  </si>
  <si>
    <t>Seguros</t>
  </si>
  <si>
    <t xml:space="preserve"> Reaseguros</t>
  </si>
  <si>
    <t xml:space="preserve"> Fondos de pensiones</t>
  </si>
  <si>
    <t>Actividades auxiliares de las actividades de servicios financieros, excepto las de seguros y fondos
 de pensiones</t>
  </si>
  <si>
    <t>Actividades auxiliares de las actividades de seguros y fondos de pensiones</t>
  </si>
  <si>
    <t xml:space="preserve"> Actividades de gestión de fondos</t>
  </si>
  <si>
    <t>Actividades inmobiliarias realizadas con bienes propios o arrendados</t>
  </si>
  <si>
    <t>Actividades inmobiliarias realizadas a cambio de una retribución o por contrata</t>
  </si>
  <si>
    <t>Actividades jurídicas</t>
  </si>
  <si>
    <t>Actividades de contabilidad, teneduría de libros y auditoría; consultoría fiscal</t>
  </si>
  <si>
    <t>Actividades de oficinas principales</t>
  </si>
  <si>
    <t>Actividades de consultoría de gestión</t>
  </si>
  <si>
    <t>Actividades de arquitectura e ingeniería y actividades conexas de consultoría técnica</t>
  </si>
  <si>
    <t>Ensayos y análisis técnicos</t>
  </si>
  <si>
    <t>Investigaciones y desarrollo experimental en el campo de las ciencias naturales y la ingeniería</t>
  </si>
  <si>
    <t xml:space="preserve"> Investigaciones y desarrollo experimental en el campo de las ciencias sociales y las humanidades</t>
  </si>
  <si>
    <t>Publicidad</t>
  </si>
  <si>
    <t>Estudios de mercado y encuestas de opinión pública</t>
  </si>
  <si>
    <t xml:space="preserve"> Actividades especializadas de diseño</t>
  </si>
  <si>
    <t>Actividades de fotografía</t>
  </si>
  <si>
    <t>Otras actividades profesionales, científicas y técnicas n.c.p.</t>
  </si>
  <si>
    <t>Alquiler y arrendamiento de vehículos automotores</t>
  </si>
  <si>
    <t>Alquiler y arrendamiento de efectos personales y enseres domésticos</t>
  </si>
  <si>
    <t>Alquiler y arrendamiento de otros tipos de maquinaria, equipo y bienes tangibles</t>
  </si>
  <si>
    <t>Arrendamiento de propiedad intelectual y productos similares, excepto obras protegidas por 
derechos de autor</t>
  </si>
  <si>
    <t>Actividades de agencias de empleo</t>
  </si>
  <si>
    <t>Actividades de agencias de empleo temporal</t>
  </si>
  <si>
    <t>Otras actividades de dotación de recursos humanos</t>
  </si>
  <si>
    <t xml:space="preserve"> Actividades de agencias de viajes y operadores turísticos</t>
  </si>
  <si>
    <t>Otros servicios de reservas y actividades conexas</t>
  </si>
  <si>
    <t>Actividades de seguridad privada</t>
  </si>
  <si>
    <t>Actividades de servicios de sistemas de seguridad</t>
  </si>
  <si>
    <t>Actividades de investigación</t>
  </si>
  <si>
    <t>Actividades combinadas de apoyo a instalaciones</t>
  </si>
  <si>
    <t>Actividades de limpieza</t>
  </si>
  <si>
    <t>Actividades de paisajismo y servicios de mantenimiento conexos</t>
  </si>
  <si>
    <t>Actividades administrativas y de apoyo de oficina</t>
  </si>
  <si>
    <t>Actividades de centros de llamadas</t>
  </si>
  <si>
    <t>Organización de convenciones y exposiciones comerciales</t>
  </si>
  <si>
    <t>Actividades de servicios de apoyo a las empresas n.c.p.</t>
  </si>
  <si>
    <t>Administración del Estado y aplicación de la política económica y social de la comunidad</t>
  </si>
  <si>
    <t>Prestación de servicios a la comunidad en general</t>
  </si>
  <si>
    <t>Actividades de planes de seguridad social de afiliación obligatoria</t>
  </si>
  <si>
    <t>Enseñanza preescolar y primaria</t>
  </si>
  <si>
    <t>Enseñanza secundaria</t>
  </si>
  <si>
    <t>Enseñanza superior</t>
  </si>
  <si>
    <t>Otros tipos de enseñanza</t>
  </si>
  <si>
    <t>Actividades de apoyo a la enseñanza</t>
  </si>
  <si>
    <t>Actividades de hospitales</t>
  </si>
  <si>
    <t>Actividades de médicos y odontólogos</t>
  </si>
  <si>
    <t>Otras actividades de atención de la salud humana</t>
  </si>
  <si>
    <t>Actividades de atención de enfermería en instituciones</t>
  </si>
  <si>
    <t>Actividades de atención en instituciones para personas con retraso mental, enfermos mentales y
toxicómanos</t>
  </si>
  <si>
    <t>Actividades de atención en instituciones para personas de edad y personas con discapacidad</t>
  </si>
  <si>
    <t>Otras actividades de atención en instituciones</t>
  </si>
  <si>
    <t>Actividades de asistencia social sin alojamiento para personas de edad y personas con 
discapacidad</t>
  </si>
  <si>
    <t>Otras actividades de asistencia social sin alojamiento</t>
  </si>
  <si>
    <t xml:space="preserve"> Actividades deportivas</t>
  </si>
  <si>
    <t>Otras actividades de esparcimiento y recreativas</t>
  </si>
  <si>
    <t>Actividades de asociaciones empresariales, profesionales y de empleadores</t>
  </si>
  <si>
    <t>Actividades de sindicatos</t>
  </si>
  <si>
    <t xml:space="preserve"> Actividades de otras asociaciones</t>
  </si>
  <si>
    <t>Reparación de ordenadores y equipo de comunicaciones</t>
  </si>
  <si>
    <t>Reparación de efectos personales y enseres domésticos</t>
  </si>
  <si>
    <t>Actividades no diferenciadas de los hogares como productores de bienes para uso propio</t>
  </si>
  <si>
    <t>Actividades no diferenciadas de los hogares como productores de servicios para uso propio</t>
  </si>
  <si>
    <t>Agricultura_ganadería_silvicultura_y_pesca</t>
  </si>
  <si>
    <t>Explotación_de_minas_y_canteras</t>
  </si>
  <si>
    <t>Suministro_de_agua_evacuación_de_aguas_residuales_gestión_de_desechos_y_descontaminación</t>
  </si>
  <si>
    <t>Comercio_al_por_mayor_y_al_por_menor_reparación_de_vehículos_automotores_y_motocicletas</t>
  </si>
  <si>
    <t>Transporte_y_almacenamiento</t>
  </si>
  <si>
    <t>Actividades_de_alojamiento_y_de_servicio_de_comidas</t>
  </si>
  <si>
    <t>Actividades_financieras_y_de_seguros</t>
  </si>
  <si>
    <t>Actividades_inmobiliarias</t>
  </si>
  <si>
    <t>Actividades_de_servicios_administrativos_y_de_apoyo</t>
  </si>
  <si>
    <t>Administración_pública_y_defensa_planes_de_seguridad_social_de_afiliación_obligatoria</t>
  </si>
  <si>
    <t>Actividades_de_atención_de_la_salud_humana_y_de_asistencia_social</t>
  </si>
  <si>
    <t>Actividades_artísticas_de_entretenimiento_y_recreativas</t>
  </si>
  <si>
    <t>Otras_actividades_de_servicios</t>
  </si>
  <si>
    <t>Actividades_de_los_hogares_como_empleadores_actividades_no_diferenciadas_de_los_hogares_como_productores_de_bienes_y_servicios_para_uso_propio</t>
  </si>
  <si>
    <t>Actividades_de_organizaciones_y_órganos_extraterritoriales</t>
  </si>
  <si>
    <t>Agricultura_ganadería_caza_y_actividades_de_servicios_conexas</t>
  </si>
  <si>
    <t xml:space="preserve">Silvicultura_y_extracción_de_madera </t>
  </si>
  <si>
    <t xml:space="preserve">Pesca_y_acuicultura </t>
  </si>
  <si>
    <t xml:space="preserve">Extracción_de_carbón_de_piedra_y_lignito </t>
  </si>
  <si>
    <t xml:space="preserve">Extracción_de_petróleo_crudo_y_gas_natural </t>
  </si>
  <si>
    <t xml:space="preserve">Extracción_de_minerales_metalíferos </t>
  </si>
  <si>
    <t>Explotación_de_otras_minas_y_canteras</t>
  </si>
  <si>
    <t xml:space="preserve">Actividades_de_servicios_de_apoyo_para_la_explotación_de_minas_y_canteras </t>
  </si>
  <si>
    <t>Elaboración_de_productos_alimenticios</t>
  </si>
  <si>
    <t>Elaboración_de_bebidas</t>
  </si>
  <si>
    <t>Elaboración_de_productos_de_tabaco</t>
  </si>
  <si>
    <t>Fabricación_de_productos_textiles</t>
  </si>
  <si>
    <t>Fabricación_de_prendas_de_vestir</t>
  </si>
  <si>
    <t>Fabricación_de_productos_de_cuero_y_productos_conexos</t>
  </si>
  <si>
    <t>Producción_de_madera_y_fabricación_de_productos_de_madera_y_corcho_excepto_muebles_fabricación_de_artículos_de_paja_y_de_materiales_trenzables</t>
  </si>
  <si>
    <t>Fabricación_de_papel_y_deproductos_de_papel</t>
  </si>
  <si>
    <t>Impresión_y_reproducción_de_grabaciones</t>
  </si>
  <si>
    <t>Fabricación_de_coque_y_productos_de_la_refinación_del_petróleo</t>
  </si>
  <si>
    <t>Fabricación_de_sustancias_y_productos_químicos</t>
  </si>
  <si>
    <t>Fabricación_de_productos_farmacéuticos_sustancias_químicas_medicinales_y_productos_botánicos_de_uso_farmacéutico</t>
  </si>
  <si>
    <t>Fabricación_de_productos_de_caucho_y_de_plástico</t>
  </si>
  <si>
    <t>Fabricación_de_otros_productos_minerales_no_metálicos</t>
  </si>
  <si>
    <t>Fabricación_de_metales_comunes</t>
  </si>
  <si>
    <t>Fabricación_de_productos_elaborados_de_metal_excepto_maquinaria_y_equipo</t>
  </si>
  <si>
    <t>Fabricación_de_productos_de_informática_de_electrónica_y_de_óptica</t>
  </si>
  <si>
    <t>Fabricación_de_equipo_eléctrico</t>
  </si>
  <si>
    <t>Fabricación_de_maquinaria_y_equipo_n_c_p</t>
  </si>
  <si>
    <t>Fabricación_de_vehículos_automotores_remolques_y_semirremolques</t>
  </si>
  <si>
    <t>Fabricación_de_otro_equipo_de_transporte</t>
  </si>
  <si>
    <t>Fabricación_de_muebles</t>
  </si>
  <si>
    <t>Otras_industrias_manufactureras</t>
  </si>
  <si>
    <t>Reparación_e_instalación_de_maquinaria_y_equipo</t>
  </si>
  <si>
    <t>Suministro_de_electricidad_gas_vapor_y_aire_acondicionado</t>
  </si>
  <si>
    <t>Captación_tratamiento_y_distribución_de_agua</t>
  </si>
  <si>
    <t>Evacuación_de_aguas_residuales</t>
  </si>
  <si>
    <t>Recogida_tratamiento_y_eliminación_de_desechos_recuperación_de_materiales</t>
  </si>
  <si>
    <t>Actividades_de_descontaminación_y_otros_servicios_de_gestión_de_desechos</t>
  </si>
  <si>
    <t>Construcción_de_edificios</t>
  </si>
  <si>
    <t>Obras_de_ingeniería_civil</t>
  </si>
  <si>
    <t>Actividades_especializadas_de_construcción</t>
  </si>
  <si>
    <t>Comercio_al_por_mayor_y_al_por_menor_y_reparación_de_vehículos_automotores_y_motocicletas</t>
  </si>
  <si>
    <t>Comercio_al_por_mayor_excepto_el_de_vehículos_automotores_y_motocicletas</t>
  </si>
  <si>
    <t>Comercio_al_por_menor_excepto_el_de_vehículos_automotores_y_motocicletas</t>
  </si>
  <si>
    <t>Transporte_por_vía_terrestre_y_transporte_por_tuberías</t>
  </si>
  <si>
    <t>Transporte_por_vía_acuática</t>
  </si>
  <si>
    <t>Transporte_por_vía_aérea</t>
  </si>
  <si>
    <t>Almacenamiento_y_actividades_de_apoyo_al_transporte</t>
  </si>
  <si>
    <t>Actividades_postales_y_de_mensajería</t>
  </si>
  <si>
    <t>Actividades_de_alojamiento</t>
  </si>
  <si>
    <t>Actividades_de_servicio_de_comidas_y_bebidas</t>
  </si>
  <si>
    <t>Actividades_de_edición</t>
  </si>
  <si>
    <t>Actividades_de_producción_de_películas_cinematográficas_vídeos_y_programas_de_televisión_grabación_de_sonido_y_edición_de_música</t>
  </si>
  <si>
    <t>Actividades_de_programación_y_transmisión</t>
  </si>
  <si>
    <t>Programación_informática_consultoría_de_informática_y_actividades_conexas</t>
  </si>
  <si>
    <t>Actividades_de_servicios_de_información</t>
  </si>
  <si>
    <t>Actividades_de_servicios_financieros_excepto_las_de_seguros_y_fondos_de_ pensiones</t>
  </si>
  <si>
    <t>Seguros_reaseguros_y_fondos_de_pensiones_excepto_planes_de_seguridad_social_de_afiliación_obligatoria</t>
  </si>
  <si>
    <t>Actividades_auxiliares_de_las_actividades_de_servicios_financieros</t>
  </si>
  <si>
    <t>Actividades_jurídicas_y_de_contabilidad</t>
  </si>
  <si>
    <t>Actividades_de_oficinas_principales_actividades_de_consultoría_de_gestión</t>
  </si>
  <si>
    <t>Actividades_de_arquitectura_e_ingeniería_ensayos_y_análisis_técnicos</t>
  </si>
  <si>
    <t>Investigación_científica_y_desarrollo</t>
  </si>
  <si>
    <t>Publicidad_y_estudios_de_mercado</t>
  </si>
  <si>
    <t>Otras_actividades_profesionales_científicas_y_técnicas</t>
  </si>
  <si>
    <t>Actividades_veterinarias</t>
  </si>
  <si>
    <t>Actividades_de_alquiler_y_arrendamiento</t>
  </si>
  <si>
    <t>Actividades_de_empleo</t>
  </si>
  <si>
    <t>Actividades_de_agencias_de_viajes_y_operadores_turísticos_y_servicios_de_reservas_y_actividades_conexas</t>
  </si>
  <si>
    <t>Actividades_de_seguridad_e_investigación</t>
  </si>
  <si>
    <t>Actividades_de_servicios_a_edificios_y_de _paisajismo</t>
  </si>
  <si>
    <t>Actividades_administrativas_y_de_apoyo_de_oficina_y_otras_actividades_de_apoyo_a_las_empresas</t>
  </si>
  <si>
    <t>Actividades_de_atención_de_la_salud_humana</t>
  </si>
  <si>
    <t>Actividades_de_atención_en_instituciones</t>
  </si>
  <si>
    <t>Actividades_de_asistencia_social_sin_alojamiento</t>
  </si>
  <si>
    <t>Actividades_creativas_artísticas_y_de_entretenimiento</t>
  </si>
  <si>
    <t>Actividades_de_bibliotecas_archivos_y_museos_y_otras_actividades_culturales</t>
  </si>
  <si>
    <t>Actividades_de_juegos_de_azar_y_apuestas</t>
  </si>
  <si>
    <t>Actividades_deportivas_de_esparcimiento_y_recreativas</t>
  </si>
  <si>
    <t>Actividades_de_asociaciones</t>
  </si>
  <si>
    <t>Reparación_de_ordenadores_y_de_efectos_personales_y_en_seres_domésticos</t>
  </si>
  <si>
    <t>Otras_actividades_de_servicios_personales</t>
  </si>
  <si>
    <t>Actividades_de_los_hogares_como_empleadores_de_personal_doméstico</t>
  </si>
  <si>
    <t>Actividades_no_diferenciadas_de_los_hogares_como_productores_de_bienes_y_servicios_para_uso_propio</t>
  </si>
  <si>
    <t>Industrias_manufactureras</t>
  </si>
  <si>
    <t>Información_y_comunicaciones</t>
  </si>
  <si>
    <t>Actividades_profesionales_científicas_y_técnicas</t>
  </si>
  <si>
    <t>Fabricación de otros productos textiles</t>
  </si>
  <si>
    <t>Venta al por menor de combustibles para vehículos automotores en comercios especializados</t>
  </si>
  <si>
    <t>Venta al por menor de equipo de información y de comunicaciones en comercios especializados</t>
  </si>
  <si>
    <t>Venta al por menor en puestos de venta y mercados</t>
  </si>
  <si>
    <t>Actividades de mensajería</t>
  </si>
  <si>
    <t>Actividades de telecomunicaciones por satélite</t>
  </si>
  <si>
    <t>Actividades de gestión de fondos</t>
  </si>
  <si>
    <t>Actividades especializadas de diseño</t>
  </si>
  <si>
    <t>Actividades de agencias de viajes y operadores turísticos</t>
  </si>
  <si>
    <t>Extracción de lignito</t>
  </si>
  <si>
    <t>Elaboración y conservación de pescado, crustáceos y moluscos</t>
  </si>
  <si>
    <t>Elaboración de aceites y grasas de origen vegetal y animal</t>
  </si>
  <si>
    <t>Impresión y actividades de servicios relacionadas con la impresión</t>
  </si>
  <si>
    <t>Reproducción de grabaciones</t>
  </si>
  <si>
    <t>Industrias básicas de hierro y acero</t>
  </si>
  <si>
    <t>Fabricación de productos primarios de metales preciosos y otros metales no ferrosos</t>
  </si>
  <si>
    <t>Fabricación de equipo de comunicaciones</t>
  </si>
  <si>
    <t>Fabricación de ordenadores y equipo periférico</t>
  </si>
  <si>
    <t>Fabricación de otros tipos de equipo eléctrico</t>
  </si>
  <si>
    <t>Fabricación de partes, piezas y accesorios para vehículos automotores</t>
  </si>
  <si>
    <t>Fabricación de carrocerías para vehículos automotores; fabricación de remolques y 
semirremolques</t>
  </si>
  <si>
    <t>Fabricación de muebles</t>
  </si>
  <si>
    <t>Fabricación de instrumentos y materiales médicos y odontológicos</t>
  </si>
  <si>
    <t>Construcción de otras obras de ingeniería civil</t>
  </si>
  <si>
    <t>Actividades_de_servicios_financieros_excepto_las_de_seguros_y_fondos_de_pensiones</t>
  </si>
  <si>
    <t>División_de_Actividades_inmobiliarias</t>
  </si>
  <si>
    <t>Investigaciones y desarrollo experimental en el campo de las ciencias sociales y las humanidades</t>
  </si>
  <si>
    <t>Actividades_de_servicios_a_edificios_y_de_paisajismo</t>
  </si>
  <si>
    <t>División_de_Administración_pública_y_defensa_planes_de_seguridad_social_de_afiliación_obligatoria</t>
  </si>
  <si>
    <t>División_de_Enseñanza</t>
  </si>
  <si>
    <t>Actividades deportivas</t>
  </si>
  <si>
    <t>División_de_Actividades_de_organizaciones_y_órganos_extraterritoriales</t>
  </si>
  <si>
    <t>División_de_Suministro_de_electricidad_gas_vapor_y_aire_acondicionado</t>
  </si>
  <si>
    <t>Cultivo de plantas no perennes</t>
  </si>
  <si>
    <t>Ganadería</t>
  </si>
  <si>
    <t xml:space="preserve">Caza ordinaria y mediante trampas y actividades de servicios conexas </t>
  </si>
  <si>
    <t>Fabricación de calzado</t>
  </si>
  <si>
    <t>Fabricación de productos de madera, corcho, paja y materiales trenzables</t>
  </si>
  <si>
    <t>Fabricación de vidrio y productos de vidrio</t>
  </si>
  <si>
    <t>Fabricación de productos minerales no metálicos n.c.p.</t>
  </si>
  <si>
    <t>Generación, transmisión y distribución de energía eléctrica</t>
  </si>
  <si>
    <t>Instalaciones eléctricas y de fontanería y otras instalaciones para obras de construcción</t>
  </si>
  <si>
    <t>Terminación y acabado de edificios</t>
  </si>
  <si>
    <t>Actividades de apoyo al transporte</t>
  </si>
  <si>
    <t>Intermediación monetaria</t>
  </si>
  <si>
    <t>Reaseguros</t>
  </si>
  <si>
    <t>Fondos de pensiones</t>
  </si>
  <si>
    <t>Actividades de otras asociaciones</t>
  </si>
  <si>
    <t>DISTRITO DE CALLAO</t>
  </si>
  <si>
    <t>DISTRITO DE AREQUIPA</t>
  </si>
  <si>
    <t>DISTRITO DE CUSCO</t>
  </si>
  <si>
    <t>DISTRITO DE CAJAMARCA</t>
  </si>
  <si>
    <t>DISTRITO DE HUANCAVELICA</t>
  </si>
  <si>
    <t>DISTRITO DE HUANUCO</t>
  </si>
  <si>
    <t>DISTRITO DE ICA</t>
  </si>
  <si>
    <t>DISTRITO DE JUNIN</t>
  </si>
  <si>
    <t>DISTRITO DE LAMBAYEQUE</t>
  </si>
  <si>
    <t>DISTRITO DE LIMA</t>
  </si>
  <si>
    <t>DISTRITO DE PIURA</t>
  </si>
  <si>
    <t>DISTRITO DE PUNO</t>
  </si>
  <si>
    <t>DISTRITO DE TACNA</t>
  </si>
  <si>
    <t>DISTRITO DE TUMBES</t>
  </si>
  <si>
    <t>ID CIUDAD</t>
  </si>
  <si>
    <t>ELIGE OPCIÓN</t>
  </si>
  <si>
    <t>ELIGE_UN_DEPARTAMENTO</t>
  </si>
  <si>
    <t>ELIGE_DEPARTAMENTO</t>
  </si>
  <si>
    <t>ELIGE_PROVINCIA</t>
  </si>
  <si>
    <t>ELIGE_DISTRITO</t>
  </si>
  <si>
    <t>ELIGE_ACTIVIDAD</t>
  </si>
  <si>
    <t>ELIGE_RUBRO</t>
  </si>
  <si>
    <t>DISTRITO DE CHACHAPOYAS</t>
  </si>
  <si>
    <t>DISTRITO DE LUYA</t>
  </si>
  <si>
    <t>DISTRITO DE HUARAZ</t>
  </si>
  <si>
    <t>DISTRITO DE AIJA</t>
  </si>
  <si>
    <t>DISTRITO DE CARHUAZ</t>
  </si>
  <si>
    <t>DISTRITO DE CASMA</t>
  </si>
  <si>
    <t>DISTRITO DE CORONGO</t>
  </si>
  <si>
    <t>DISTRITO DE HUARI</t>
  </si>
  <si>
    <t>DISTRITO DE HUARMEY</t>
  </si>
  <si>
    <t>DISTRITO DE HUAYLAS</t>
  </si>
  <si>
    <t>DISTRITO DE OCROS</t>
  </si>
  <si>
    <t>DISTRITO DE PALLASCA</t>
  </si>
  <si>
    <t>DISTRITO DE POMABAMBA</t>
  </si>
  <si>
    <t>DISTRITO DE RECUAY</t>
  </si>
  <si>
    <t>DISTRITO DE SANTA</t>
  </si>
  <si>
    <t>DISTRITO DE SIHUAS</t>
  </si>
  <si>
    <t>DISTRITO DE YUNGAY</t>
  </si>
  <si>
    <t>DISTRITO DE ABANCAY</t>
  </si>
  <si>
    <t>DISTRITO DE ANDAHUAYLAS</t>
  </si>
  <si>
    <t>DISTRITO DE ANTABAMBA</t>
  </si>
  <si>
    <t>DISTRITO DE COTABAMBAS</t>
  </si>
  <si>
    <t>DISTRITO DE CHINCHEROS</t>
  </si>
  <si>
    <t>DISTRITO DE CAMANA</t>
  </si>
  <si>
    <t>DISTRITO DE CARAVELI</t>
  </si>
  <si>
    <t>DISTRITO DE CAYLLOMA</t>
  </si>
  <si>
    <t>DISTRITO DE ISLAY</t>
  </si>
  <si>
    <t>DISTRITO DE CANGALLO</t>
  </si>
  <si>
    <t>DISTRITO DE HUANTA</t>
  </si>
  <si>
    <t>DISTRITO DE LUCANAS</t>
  </si>
  <si>
    <t>DISTRITO DE VILCAS HUAMAN</t>
  </si>
  <si>
    <t>DISTRITO DE CAJABAMBA</t>
  </si>
  <si>
    <t>DISTRITO DE CELENDIN</t>
  </si>
  <si>
    <t>DISTRITO DE CHOTA</t>
  </si>
  <si>
    <t>DISTRITO DE CONTUMAZA</t>
  </si>
  <si>
    <t>DISTRITO DE CUTERVO</t>
  </si>
  <si>
    <t>DISTRITO DE HUALGAYOC</t>
  </si>
  <si>
    <t>DISTRITO DE JAEN</t>
  </si>
  <si>
    <t>DISTRITO DE SAN IGNACIO</t>
  </si>
  <si>
    <t>DISTRITO DE SAN MIGUEL</t>
  </si>
  <si>
    <t>DISTRITO DE SAN PABLO</t>
  </si>
  <si>
    <t>DISTRITO DE SANTA CRUZ</t>
  </si>
  <si>
    <t>DISTRITO DE ACOMAYO</t>
  </si>
  <si>
    <t>DISTRITO DE ANTA</t>
  </si>
  <si>
    <t>DISTRITO DE CALCA</t>
  </si>
  <si>
    <t>DISTRITO DE ESPINAR</t>
  </si>
  <si>
    <t>DISTRITO DE PARURO</t>
  </si>
  <si>
    <t>DISTRITO DE PAUCARTAMBO</t>
  </si>
  <si>
    <t>DISTRITO DE URUBAMBA</t>
  </si>
  <si>
    <t>DISTRITO DE ACOBAMBA</t>
  </si>
  <si>
    <t>DISTRITO DE CASTROVIRREYNA</t>
  </si>
  <si>
    <t>DISTRITO DE CHURCAMPA</t>
  </si>
  <si>
    <t>DISTRITO DE HUAYTARA</t>
  </si>
  <si>
    <t>DISTRITO DE AMBO</t>
  </si>
  <si>
    <t>DISTRITO DE HUACAYBAMBA</t>
  </si>
  <si>
    <t>DISTRITO DE PUERTO INCA</t>
  </si>
  <si>
    <t>DISTRITO DE NAZCA</t>
  </si>
  <si>
    <t>DISTRITO DE PALPA</t>
  </si>
  <si>
    <t>DISTRITO DE PISCO</t>
  </si>
  <si>
    <t>DISTRITO DE HUANCAYO</t>
  </si>
  <si>
    <t>DISTRITO DE CONCEPCION</t>
  </si>
  <si>
    <t>DISTRITO DE CHANCHAMAYO</t>
  </si>
  <si>
    <t>DISTRITO DE JAUJA</t>
  </si>
  <si>
    <t>DISTRITO DE SATIPO</t>
  </si>
  <si>
    <t>DISTRITO DE TARMA</t>
  </si>
  <si>
    <t>DISTRITO DE YAULI</t>
  </si>
  <si>
    <t>DISTRITO DE CHUPACA</t>
  </si>
  <si>
    <t>DISTRITO DE TRUJILLO</t>
  </si>
  <si>
    <t>DISTRITO DE ASCOPE</t>
  </si>
  <si>
    <t>DISTRITO DE BOLIVAR</t>
  </si>
  <si>
    <t>DISTRITO DE CHEPEN</t>
  </si>
  <si>
    <t>DISTRITO DE JULCAN</t>
  </si>
  <si>
    <t>DISTRITO DE OTUZCO</t>
  </si>
  <si>
    <t>DISTRITO DE PACASMAYO</t>
  </si>
  <si>
    <t>DISTRITO DE PATAZ</t>
  </si>
  <si>
    <t>DISTRITO DE SANTIAGO DE CHUCO</t>
  </si>
  <si>
    <t>DISTRITO DE VIRU</t>
  </si>
  <si>
    <t>DISTRITO DE CHICLAYO</t>
  </si>
  <si>
    <t>DISTRITO DE FERREÑAFE</t>
  </si>
  <si>
    <t>DISTRITO DE BARRANCA</t>
  </si>
  <si>
    <t>DISTRITO DE CAJATAMBO</t>
  </si>
  <si>
    <t>DISTRITO DE CANTA</t>
  </si>
  <si>
    <t>DISTRITO DE HUARAL</t>
  </si>
  <si>
    <t>DISTRITO DE HUAROCHIRI</t>
  </si>
  <si>
    <t>DISTRITO DE HUAURA</t>
  </si>
  <si>
    <t>DISTRITO DE OYON</t>
  </si>
  <si>
    <t>DISTRITO DE YAUYOS</t>
  </si>
  <si>
    <t>DISTRITO DE RAMON CASTILLA</t>
  </si>
  <si>
    <t>DISTRITO DE REQUENA</t>
  </si>
  <si>
    <t>DISTRITO DE TAMBOPATA</t>
  </si>
  <si>
    <t>DISTRITO DE MANU</t>
  </si>
  <si>
    <t>DISTRITO DE TAHUAMANU</t>
  </si>
  <si>
    <t>DISTRITO DE ILO</t>
  </si>
  <si>
    <t>DISTRITO DE OXAPAMPA</t>
  </si>
  <si>
    <t>DISTRITO DE AYABACA</t>
  </si>
  <si>
    <t>DISTRITO DE HUANCABAMBA</t>
  </si>
  <si>
    <t>DISTRITO DE MORROPON</t>
  </si>
  <si>
    <t>DISTRITO DE PAITA</t>
  </si>
  <si>
    <t>DISTRITO DE SULLANA</t>
  </si>
  <si>
    <t>DISTRITO DE SECHURA</t>
  </si>
  <si>
    <t>DISTRITO DE AZANGARO</t>
  </si>
  <si>
    <t>DISTRITO DE HUANCANE</t>
  </si>
  <si>
    <t>DISTRITO DE LAMPA</t>
  </si>
  <si>
    <t>DISTRITO DE MOHO</t>
  </si>
  <si>
    <t>DISTRITO DE SANDIA</t>
  </si>
  <si>
    <t>DISTRITO DE YUNGUYO</t>
  </si>
  <si>
    <t>DISTRITO DE MOYOBAMBA</t>
  </si>
  <si>
    <t>DISTRITO DE BELLAVISTA</t>
  </si>
  <si>
    <t>DISTRITO DE LAMAS</t>
  </si>
  <si>
    <t>DISTRITO DE PICOTA</t>
  </si>
  <si>
    <t>DISTRITO DE RIOJA</t>
  </si>
  <si>
    <t>DISTRITO DE TOCACHE</t>
  </si>
  <si>
    <t>DISTRITO DE CANDARAVE</t>
  </si>
  <si>
    <t>DISTRITO DE TARATA</t>
  </si>
  <si>
    <t>DISTRITO DE ZARUMILLA</t>
  </si>
  <si>
    <t>DISTRITO DE PURUS</t>
  </si>
  <si>
    <t>Cultivo de cereales (excepto arroz), legumbres y semillas oleaginosas</t>
  </si>
  <si>
    <t>Cultivo de arroz</t>
  </si>
  <si>
    <t>Cultivo de hortalizas y melones, raíces y tubérculos</t>
  </si>
  <si>
    <t>Cultivo de caña de azúcar</t>
  </si>
  <si>
    <t>Cultivo de tabaco</t>
  </si>
  <si>
    <t>Cultivo de plantas de fibra</t>
  </si>
  <si>
    <t>Cultivo de otras plantas no perennes</t>
  </si>
  <si>
    <t>Cultivo de frutas tropicales y subtropicales</t>
  </si>
  <si>
    <t>Cultivo de cítricos</t>
  </si>
  <si>
    <t>Cultivo de frutas de pepita y de hueso</t>
  </si>
  <si>
    <t>Cultivo de otros frutos y nueces de árboles y arbustos</t>
  </si>
  <si>
    <t>Cultivo de frutos oleaginosos</t>
  </si>
  <si>
    <t>Cultivo de plantas con las que se preparan bebidas</t>
  </si>
  <si>
    <t>Cultivo de especias y de plantas aromáticas, medicinales y farmacéuticas</t>
  </si>
  <si>
    <t>Cultivo de otras plantas perennes</t>
  </si>
  <si>
    <t>Cría de ganado bovino y búfalos</t>
  </si>
  <si>
    <t>Cría de caballos y otros equinos</t>
  </si>
  <si>
    <t>Cría de camellos y otros camélidos</t>
  </si>
  <si>
    <t>Cría de ovejas y cabras</t>
  </si>
  <si>
    <t>Cría de cerdos</t>
  </si>
  <si>
    <t>Cría de aves de corral</t>
  </si>
  <si>
    <t>Cría de otros animales</t>
  </si>
  <si>
    <t>Cultivo de productos agrícolas en combinación con la cría de animales (explotación mixta)</t>
  </si>
  <si>
    <t>Actividades de apoyo a la agricultura</t>
  </si>
  <si>
    <t>Actividades de apoyo a la ganadería</t>
  </si>
  <si>
    <t>Actividades poscosecha</t>
  </si>
  <si>
    <t>Tratamiento de semillas para propagación</t>
  </si>
  <si>
    <t>Caza ordinaria y mediante trampas y actividades de servicios conexas</t>
  </si>
  <si>
    <t>Silvicultura y otras actividades forestales</t>
  </si>
  <si>
    <t>Recolección de productos forestales distintos de la madera</t>
  </si>
  <si>
    <t>Servicios de apoyo a la silvicultura</t>
  </si>
  <si>
    <t>Pesca marítima</t>
  </si>
  <si>
    <t>Pesca de agua dulce</t>
  </si>
  <si>
    <t>Acuicultura marina</t>
  </si>
  <si>
    <t>Acuicultura de agua dulce</t>
  </si>
  <si>
    <t>Extracción de carbón de piedra</t>
  </si>
  <si>
    <t>Extracción de petróleo crudo</t>
  </si>
  <si>
    <t>Extracción de gas natural</t>
  </si>
  <si>
    <t>Extracción de minerales de hierro</t>
  </si>
  <si>
    <t>Extracción de minerales de uranio y torio</t>
  </si>
  <si>
    <t>Extracción de otros minerales metalíferos no ferrosos</t>
  </si>
  <si>
    <t>Extracción de piedra, arena y arcilla</t>
  </si>
  <si>
    <t>Extracción de minerales para la fabricación de abonos y productos químicos</t>
  </si>
  <si>
    <t>Extracción de turba</t>
  </si>
  <si>
    <t>Extracción de sal</t>
  </si>
  <si>
    <t>Explotación de otras minas y canteras n.c.p.</t>
  </si>
  <si>
    <t>Actividades de apoyo para la extracción de petróleo y gas natural</t>
  </si>
  <si>
    <t>Actividades de apoyo para otras actividades de explotación de minas y canteras</t>
  </si>
  <si>
    <t>Elaboración de productos de molinería</t>
  </si>
  <si>
    <t>Elaboración de almidones y productos derivados del almidón</t>
  </si>
  <si>
    <t>Elaboración de productos de panadería</t>
  </si>
  <si>
    <t>Elaboración de azúcar</t>
  </si>
  <si>
    <t>Elaboración de cacao y chocolate y de productos de confitería</t>
  </si>
  <si>
    <t>Elaboración de macarrones, fideos, alcuzcuz y productos farináceos similares</t>
  </si>
  <si>
    <t>Elaboración de comidas y platos preparados</t>
  </si>
  <si>
    <t>Elaboración de otros productos alimenticios n.c.p.</t>
  </si>
  <si>
    <t>Destilación, rectificación y mezcla de bebidas alcohólicas</t>
  </si>
  <si>
    <t>Elaboración de vinos</t>
  </si>
  <si>
    <t>Elaboración de bebidas malteadas y de malta</t>
  </si>
  <si>
    <t>Elaboración de bebidas no alcohólicas; producción de aguas minerales y otras aguas embotelladas</t>
  </si>
  <si>
    <t>Preparación e hilatura de fibras textiles</t>
  </si>
  <si>
    <t>Tejedura de productos textiles</t>
  </si>
  <si>
    <t>Acabado de productos textiles</t>
  </si>
  <si>
    <t>Fabricación de tejidos de punto y ganchillo</t>
  </si>
  <si>
    <t>Fabricación de artículos confeccionados de materiales textiles, excepto prendas de vestir</t>
  </si>
  <si>
    <t>Fabricación de tapices y alfombras</t>
  </si>
  <si>
    <t>Fabricación de cuerdas, cordeles, bramantes y redes</t>
  </si>
  <si>
    <t>Fabricación de otros productos textiles n.c.p.</t>
  </si>
  <si>
    <t>Curtido y adobo de cueros; adobo y teñido de pieles</t>
  </si>
  <si>
    <t>Fabricación de maletas, bolsos de mano y artículos similares, y de artículos de talabartería y guarnicionería</t>
  </si>
  <si>
    <t>Fabricación de hojas de madera para enchapado y tableros a base de madera</t>
  </si>
  <si>
    <t>Fabricación de partes y piezas de carpintería para edificios y construcciones</t>
  </si>
  <si>
    <t>Fabricación de recipientes de madera</t>
  </si>
  <si>
    <t>Fabricación de otros productos de madera; fabricación de artículos de corcho, paja y materiales trenzables</t>
  </si>
  <si>
    <t>Fabricación de pasta de madera, papel y cartón</t>
  </si>
  <si>
    <t>Fabricación de papel y cartón ondulado y de envases de papel y cartón</t>
  </si>
  <si>
    <t>Fabricación de otros artículos de papel y cartón</t>
  </si>
  <si>
    <t>Impresión</t>
  </si>
  <si>
    <t>Actividades de servicios relacionadas con la impresión</t>
  </si>
  <si>
    <t>Fabricación de sustancias químicas básicas</t>
  </si>
  <si>
    <t>Fabricación de abonos y compuestos de nitrógeno</t>
  </si>
  <si>
    <t>Fabricación de plásticos y caucho sintético en formas primarias</t>
  </si>
  <si>
    <t>Fabricación de plaguicidas y otros productos químicos de uso agropecuario</t>
  </si>
  <si>
    <t>Fabricación de pinturas, barnices y productos de revestimiento similares, tintas de imprenta y masillas</t>
  </si>
  <si>
    <t>Fabricación de jabones y detergentes, preparados para limpiar y pulir, perfumes y preparados de tocador</t>
  </si>
  <si>
    <t>Fabricación de otros productos químicos n.c.p.</t>
  </si>
  <si>
    <t>Fabricación de productos farmacéuticos, sustancias químicas medicinales y productos botánicos de uso farmacéutico</t>
  </si>
  <si>
    <t>Fabricación de cubiertas y cámaras de caucho; recauchutado y renovación de cubiertas de caucho</t>
  </si>
  <si>
    <t>Fabricación de otros productos de caucho</t>
  </si>
  <si>
    <t>Fabricación de productos refractarios</t>
  </si>
  <si>
    <t>Fabricación de materiales de construcción de arcilla</t>
  </si>
  <si>
    <t>Fabricación de otros productos de porcelana y de cerámica</t>
  </si>
  <si>
    <t>Fabricación de cemento, cal y yeso</t>
  </si>
  <si>
    <t>Fabricación de artículos de hormigón, cemento y yeso</t>
  </si>
  <si>
    <t>Corte, talla y acabado de la piedra</t>
  </si>
  <si>
    <t>Fabricación de otros productos minerales no metálicos n.c.p.</t>
  </si>
  <si>
    <t>Fundición de hierro y acero</t>
  </si>
  <si>
    <t>Fundición de metales no ferrosos</t>
  </si>
  <si>
    <t>Fabricación de productos metálicos para uso estructural</t>
  </si>
  <si>
    <t>Fabricación de generadores de vapor, excepto calderas de agua caliente para calefacción central</t>
  </si>
  <si>
    <t>Tratamiento y revestimiento de metales; maquinado</t>
  </si>
  <si>
    <t>Fabricación de artículos de cuchillería, herramientas de mano y artículos de ferretería</t>
  </si>
  <si>
    <t>Fabricación de otros productos elaborados de metal n.c.p.</t>
  </si>
  <si>
    <t>Fabricación de equipo de medición, prueba, navegación y control</t>
  </si>
  <si>
    <t>Fabricación de relojes</t>
  </si>
  <si>
    <t>Fabricación de cables de fibra óptica</t>
  </si>
  <si>
    <t>Fabricación de otros hilos y cables eléctricos</t>
  </si>
  <si>
    <t>Fabricación de dispositivos de cableado</t>
  </si>
  <si>
    <t>Fabricación de motores y turbinas, excepto motores para aeronaves, vehículos automotores y motocicletas</t>
  </si>
  <si>
    <t>Fabricación de equipo de propulsión de fluidos</t>
  </si>
  <si>
    <t>Fabricación de otras bombas, compresores, grifos y válvulas</t>
  </si>
  <si>
    <t>Fabricación de cojinetes, engranajes, trenes de engranajes y piezas de transmisión</t>
  </si>
  <si>
    <t>Fabricación de hornos, hogares y quemadores</t>
  </si>
  <si>
    <t>Fabricación de equipo de elevación y manipulación</t>
  </si>
  <si>
    <t>Fabricación de maquinaria y equipo de oficina (excepto ordenadores y equipo periférico)</t>
  </si>
  <si>
    <t>Fabricación de herramientas de mano motorizadas</t>
  </si>
  <si>
    <t>Fabricación de otros tipos de maquinaria de uso genera</t>
  </si>
  <si>
    <t>Fabricación de maquinaria agropecuaria y forestal</t>
  </si>
  <si>
    <t>Fabricación de maquinaria para la conformación de metales y de máquinas herramienta</t>
  </si>
  <si>
    <t>Fabricación de maquinaria metalúrgica</t>
  </si>
  <si>
    <t>Fabricación de maquinaria para la explotación de minas y canteras y para obras de construcción</t>
  </si>
  <si>
    <t>Fabricación de maquinaria para la elaboración de alimentos, bebidas y tabaco</t>
  </si>
  <si>
    <t>Fabricación de maquinaria para la elaboración de productos textiles, prendas de vestir y cueros</t>
  </si>
  <si>
    <t>Fabricación de otros tipos de maquinaria de uso especial</t>
  </si>
  <si>
    <t>Fabricación de carrocerías para vehículos automotores; fabricación de remolques y semirremolques</t>
  </si>
  <si>
    <t>Construcción de buques y estructuras flotantes</t>
  </si>
  <si>
    <t>Construcción de embarcaciones de recreo y de deporte</t>
  </si>
  <si>
    <t>Fabricación de motocicletas</t>
  </si>
  <si>
    <t>Fabricación de otros tipos de equipo de transporte n.c.p.</t>
  </si>
  <si>
    <t>Fabricación de joyas y artículos conexos</t>
  </si>
  <si>
    <t>Fabricación de bisutería y artículos conexos</t>
  </si>
  <si>
    <t>Reparación de equipo electrónico y óptico</t>
  </si>
  <si>
    <t>Reparación de equipo eléctrico</t>
  </si>
  <si>
    <t>Reparación de equipo de transporte, excepto vehículos automotores</t>
  </si>
  <si>
    <t>Reparación de otros tipos de equipo</t>
  </si>
  <si>
    <t>Recogida de desechos no peligrosos</t>
  </si>
  <si>
    <t>Recogida de desechos peligrosos</t>
  </si>
  <si>
    <t>Tratamiento y eliminación de desechos no peligrosos</t>
  </si>
  <si>
    <t>Tratamiento y eliminación de desechos peligrosos</t>
  </si>
  <si>
    <t>Demolición</t>
  </si>
  <si>
    <t>Preparación del terreno</t>
  </si>
  <si>
    <t>Instalaciones eléctricas</t>
  </si>
  <si>
    <t>Instalaciones de fontanería, calefacción y aire acondicionado</t>
  </si>
  <si>
    <t>Otras instalaciones para obras de construcció</t>
  </si>
  <si>
    <t>Venta al por mayor de productos textiles, prendas de vestir y calzado</t>
  </si>
  <si>
    <t>Venta al por mayor de otros enseres domésticos</t>
  </si>
  <si>
    <t>Venta al por mayor de ordenadores, equipo periférico y programas de informática</t>
  </si>
  <si>
    <t>Venta al por mayor de equipo, partes y piezas electrónicos y de telecomunicaciones</t>
  </si>
  <si>
    <t>Venta al por mayor de maquinaria, equipo y materiales agropecuarios</t>
  </si>
  <si>
    <t>Venta al por mayor de otros tipos de maquinaria y equipo</t>
  </si>
  <si>
    <t>Venta al por mayor de combustibles sólidos, líquidos y gaseosos y productos conexos</t>
  </si>
  <si>
    <t>Venta al por mayor de metales y minerales metalíferos</t>
  </si>
  <si>
    <t>Venta al por mayor de materiales de construcción, artículos de ferretería y equipo y materiales de fontanería y calefacción</t>
  </si>
  <si>
    <t>Venta al por mayor de desperdicios, desechos y chatarra y otros productos n.c.p.</t>
  </si>
  <si>
    <t>Venta al por menor en comercios no especializados con predominio de la venta de alimentos, bebidas o tabaco</t>
  </si>
  <si>
    <t>Otras actividades de venta al por menor en comercios no especializados</t>
  </si>
  <si>
    <t>Venta al por menor de alimentos en comercios especializados</t>
  </si>
  <si>
    <t>Venta al por menor de bebidas en comercios especializados</t>
  </si>
  <si>
    <t>Venta al por menor de productos de tabaco en comercios especializados</t>
  </si>
  <si>
    <t>Venta al por menor de ordenadores, equipo periférico, programas de informática y equipo de telecomunicaciones en comercios especializados</t>
  </si>
  <si>
    <t>Venta al por menor de equipo de sonido y de video en comercios especializados</t>
  </si>
  <si>
    <t>Venta al por menor de productos textiles en comercios especializados</t>
  </si>
  <si>
    <t>Venta al por menor de artículos de ferretería, pinturas y productos de vidrio en comercios especializados</t>
  </si>
  <si>
    <t>Venta al por menor de tapices, alfombras y cubrimientos para paredes y pisos en comercios especializados</t>
  </si>
  <si>
    <t>Venta al por menor de aparatos eléctricos de uso doméstico, muebles, equipo de iluminación y otros enseres domésticos en comercios especializados</t>
  </si>
  <si>
    <t>Venta al por menor de libros, periódicos y artículos de papelería en comercios especializados</t>
  </si>
  <si>
    <t>Venta al por menor de grabaciones de música y de vídeo en comercios especializados</t>
  </si>
  <si>
    <t>Venta al por menor de equipo de deporte en comercios especializados</t>
  </si>
  <si>
    <t>Venta al por menor de juegos y juguetes en comercios especializados</t>
  </si>
  <si>
    <t>Venta al por menor de prendas de vestir, calzado y artículos de cuero en comercios especializados</t>
  </si>
  <si>
    <t>Venta al por menor de productos farmacéuticos y médicos, cosméticos y artículos de tocador en comercios especializados</t>
  </si>
  <si>
    <t>Venta al por menor de otros productos nuevos en comercios especializados</t>
  </si>
  <si>
    <t>Venta al por menor de artículos de segunda mano</t>
  </si>
  <si>
    <t>Venta al por menor de alimentos, bebidas y tabaco en puestos de venta y mercados</t>
  </si>
  <si>
    <t>Venta al por menor de productos textiles, prendas de vestir y calzado en puestos de venta y mercados</t>
  </si>
  <si>
    <t>Venta al por menor de otros productos en puestos de venta y mercados</t>
  </si>
  <si>
    <t>Transporte interurbano de pasajeros por ferrocarril</t>
  </si>
  <si>
    <t>Transporte de carga por ferrocar</t>
  </si>
  <si>
    <t>Transporte urbano y suburbano de pasajeros por vía terrestre</t>
  </si>
  <si>
    <t>Transporte de carga por carretera</t>
  </si>
  <si>
    <t>Transporte de pasajeros marítimo y de cabotaje</t>
  </si>
  <si>
    <t>Transporte de carga marítimo y de cabotaje</t>
  </si>
  <si>
    <t>Transporte de pasajeros por vías de navegación interiores</t>
  </si>
  <si>
    <t>Transporte de carga por vías de navegación interiores</t>
  </si>
  <si>
    <t>Actividades de servicios vinculadas al transporte terrestre</t>
  </si>
  <si>
    <t>Actividades de servicios vinculadas al transporte acuático</t>
  </si>
  <si>
    <t>Actividades de servicios vinculadas al transporte aéreo</t>
  </si>
  <si>
    <t>Manipulación de la carga</t>
  </si>
  <si>
    <t>Otras actividades de apoyo al transporte</t>
  </si>
  <si>
    <t>Suministro de comidas por encargo</t>
  </si>
  <si>
    <t>Otras actividades de servicio de comidas</t>
  </si>
  <si>
    <t>Edición de libros</t>
  </si>
  <si>
    <t>Edición de directorios y listas de correo</t>
  </si>
  <si>
    <t>Edición de periódicos, revistas y otras publicaciones periódicas</t>
  </si>
  <si>
    <t>Otras actividades de edición</t>
  </si>
  <si>
    <t>Actividades de postproducción de películas cinematográficas, vídeos y programas de televisión</t>
  </si>
  <si>
    <t>Actividades de distribución de películas cinematográficas, vídeos y programas de televisión</t>
  </si>
  <si>
    <t>Actividades de exhibición de películas cinematográficas y cintas de vídeo</t>
  </si>
  <si>
    <t>Programación informática</t>
  </si>
  <si>
    <t>Consultoría de informática y gestión de instalaciones informáticas</t>
  </si>
  <si>
    <t>Otras actividades de tecnología de la información y de servicios informáticos</t>
  </si>
  <si>
    <t>Procesamiento de datos, hospedaje y actividades conexas</t>
  </si>
  <si>
    <t>Portales web</t>
  </si>
  <si>
    <t>Actividades de agencias de noticias</t>
  </si>
  <si>
    <t>Otras actividades de servicios de información n.c.p</t>
  </si>
  <si>
    <t>Banca central</t>
  </si>
  <si>
    <t>Otros tipos de intermediación monetaria</t>
  </si>
  <si>
    <t>Arrendamiento financiero</t>
  </si>
  <si>
    <t>Otras actividades de concesión de crédito</t>
  </si>
  <si>
    <t>Otras actividades de servicios financieros, excepto las de seguros y fondos de pensiones, n.c.p.</t>
  </si>
  <si>
    <t>Seguros de vida</t>
  </si>
  <si>
    <t>Seguros generales</t>
  </si>
  <si>
    <t>Administración de mercados financieros</t>
  </si>
  <si>
    <t>Corretaje de valores y de contratos de productos básicos</t>
  </si>
  <si>
    <t>Otras actividades auxiliares de las actividades de servicios financieros</t>
  </si>
  <si>
    <t>Evaluación de riesgos y daños</t>
  </si>
  <si>
    <t>Actividades de agentes y corredores de seguros</t>
  </si>
  <si>
    <t>Otras actividades auxiliares de las actividades de seguros y fondos de pensiones</t>
  </si>
  <si>
    <t>Alquiler y arrendamiento de equipo recreativo y deportivo</t>
  </si>
  <si>
    <t>Alquiler de cintas de vídeo y discos</t>
  </si>
  <si>
    <t>Alquiler y arrendamiento de otros efectos personales y enseres domésticos</t>
  </si>
  <si>
    <t>Arrendamiento de propiedad intelectual y productos similares, excepto obras protegidas por derechos de autor</t>
  </si>
  <si>
    <t>Actividades de agencias de viajes</t>
  </si>
  <si>
    <t>Actividades de operadores turísticos</t>
  </si>
  <si>
    <t>Limpieza general de edificios</t>
  </si>
  <si>
    <t>Otras actividades de limpieza de edificios y de instalaciones industriales</t>
  </si>
  <si>
    <t>Actividades combinadas de servicios administrativos de oficina</t>
  </si>
  <si>
    <t>Fotocopiado, preparación de documentos y otras actividades especializadas de apoyo de oficina</t>
  </si>
  <si>
    <t>Actividades de agencias de cobro y agencias de calificación crediticia</t>
  </si>
  <si>
    <t>Actividades de envasado y empaquetado</t>
  </si>
  <si>
    <t>Otras actividades de servicios de apoyo a las empresas n.c.p.</t>
  </si>
  <si>
    <t>Actividades de la administración pública en general</t>
  </si>
  <si>
    <t>Regulación de las actividades de organismos que prestan servicios sanitarios, educativos, culturales y otros servicios sociales, excepto servicios de seguridad social</t>
  </si>
  <si>
    <t>Regulación y facilitación de la actividad económica</t>
  </si>
  <si>
    <t>Relaciones exteriores</t>
  </si>
  <si>
    <t>Actividades de defensa</t>
  </si>
  <si>
    <t>Actividades de mantenimiento del orden público y de seguridad</t>
  </si>
  <si>
    <t>Enseñanza secundaria de formación general</t>
  </si>
  <si>
    <t>Enseñanza secundaria de formación técnica y profesional</t>
  </si>
  <si>
    <t>Enseñanza deportiva y recreativa</t>
  </si>
  <si>
    <t>Enseñanza cultural</t>
  </si>
  <si>
    <t>Otros tipos de enseñanza n.c.p.</t>
  </si>
  <si>
    <t>Actividades de atención en instituciones para personas con retraso mental, enfermos mentales y toxicómanos</t>
  </si>
  <si>
    <t>Actividades de asistencia social sin alojamiento para personas de edad y personas con discapacidad</t>
  </si>
  <si>
    <t>Actividades de bibliotecas y archivos</t>
  </si>
  <si>
    <t>Actividades de museos y conservación de lugares y edificios históricos</t>
  </si>
  <si>
    <t>Actividades de jardines botánicos y zoológicos y de reservas naturales</t>
  </si>
  <si>
    <t>Gestión de instalaciones deportivas</t>
  </si>
  <si>
    <t>Actividades de clubes deportivos</t>
  </si>
  <si>
    <t>Otras actividades deportivas</t>
  </si>
  <si>
    <t>Actividades de parques de atracciones y parques temáticos</t>
  </si>
  <si>
    <t>Otras actividades de esparcimiento y recreativas n.c.p.</t>
  </si>
  <si>
    <t>Actividades de asociaciones empresariales y de empleadores</t>
  </si>
  <si>
    <t>Actividades de asociaciones profesionales</t>
  </si>
  <si>
    <t>Actividades de organizaciones religiosas</t>
  </si>
  <si>
    <t>Actividades de organizaciones políticas</t>
  </si>
  <si>
    <t>Actividades de otras asociaciones n.c.p.</t>
  </si>
  <si>
    <t>Reparación de ordenadores y equipo periférico</t>
  </si>
  <si>
    <t>Reparación de equipo de comunicaciones</t>
  </si>
  <si>
    <t>Reparación de aparatos electrónicos de consumo</t>
  </si>
  <si>
    <t>Reparación de aparatos de uso doméstico y equipo doméstico y de jardinería</t>
  </si>
  <si>
    <t>Reparación de calzado y de artículos de cuero</t>
  </si>
  <si>
    <t>Reparación de muebles y accesorios domésticos</t>
  </si>
  <si>
    <t>Reparación de otros efectos personales y enseres domésticos</t>
  </si>
  <si>
    <t>Lavado y limpieza, incluida la limpieza en seco, de productos textiles y de piel</t>
  </si>
  <si>
    <t>Peluquería y otros tratamientos de belleza</t>
  </si>
  <si>
    <t>Pompas fúnebres y actividades conexas</t>
  </si>
  <si>
    <t>Otras actividades de servicios personales n.c.p.</t>
  </si>
  <si>
    <t>Propagación de plantas</t>
  </si>
  <si>
    <t>Forja, prensado, estampado y laminado de metales; pulvimetalurgia</t>
  </si>
  <si>
    <t>Fabricación de motores, generadores y transformadores eléctricos y aparatos de distribución y control de la energía eléctrica</t>
  </si>
  <si>
    <t>Fabricación de bicicletas y de sillones de ruedas para inválidos</t>
  </si>
  <si>
    <t>Cultivo de uva</t>
  </si>
  <si>
    <t>Cod.</t>
  </si>
  <si>
    <t>Actividad Económica</t>
  </si>
  <si>
    <t>Reparación de productos elaborados de metal</t>
  </si>
  <si>
    <t>Reparación de maquinaria</t>
  </si>
  <si>
    <t>Fabricación de tanques, depósitos y recipientes de metal</t>
  </si>
  <si>
    <t>Elija Actividad Económica</t>
  </si>
  <si>
    <t>CARGO</t>
  </si>
  <si>
    <t>PRESIDENTE</t>
  </si>
  <si>
    <t>SECRETARIO</t>
  </si>
  <si>
    <t>TESORERO</t>
  </si>
  <si>
    <t>INTEGRANTE</t>
  </si>
  <si>
    <t>OTRO</t>
  </si>
  <si>
    <t>GERENTE GENERAL</t>
  </si>
  <si>
    <t>ADMINISTRADOR</t>
  </si>
  <si>
    <t>RELACIONES PUBLICAS</t>
  </si>
  <si>
    <t>EMPLEADO</t>
  </si>
  <si>
    <t>ACTIVIDAD
 ECONÓMICA 1</t>
  </si>
  <si>
    <t>ACTIVIDAD
 ECONÓMICA 2</t>
  </si>
  <si>
    <t>ACTIVIDAD
 ECONÓMICA 3</t>
  </si>
  <si>
    <t>Documento de 
Identidad</t>
  </si>
  <si>
    <t>Año de constitución</t>
  </si>
  <si>
    <t>Número de Licencia de Autorización</t>
  </si>
  <si>
    <t>Fecha de Licencia de Autorización</t>
  </si>
  <si>
    <t>Entidad Reguladora</t>
  </si>
  <si>
    <t>Capital Suscrito</t>
  </si>
  <si>
    <t>DOCUMENTOS A ADJUNTAR</t>
  </si>
  <si>
    <t>¿Qué órgano lo aprueba?</t>
  </si>
  <si>
    <t>¿Cuál es la fecha de su aprobación o última actualización?</t>
  </si>
  <si>
    <t>Licencia de funcionamiento o resolución de autorización de funcionamiento</t>
  </si>
  <si>
    <t>¿La Empresa cuenta con un Código de Conducta y Ética?</t>
  </si>
  <si>
    <t>¿La Empresa ha elaborado e implementado un Manual y un Código de Prevención de  Lavado de Activos y del Financiamiento del Terrorismo?</t>
  </si>
  <si>
    <t>¿Qué órgano los aprueba?</t>
  </si>
  <si>
    <t>¿La Empresa ha sido objeto de sanciones por motivos de LA/FT?</t>
  </si>
  <si>
    <t xml:space="preserve">8. DATOS DEL CONTACTO </t>
  </si>
  <si>
    <t>10. LINEAMIENTOS DE PREVENCIÓN DE LAVADO DE ACTIVOS Y DEL FINANCIAMIENTO DEL TERRORISMO Y EL DECRETO LEGISLATIVO</t>
  </si>
  <si>
    <t>Fecha:</t>
  </si>
  <si>
    <t>Ente sancionador:</t>
  </si>
  <si>
    <t>¿Se llevó a cabo la elaboración de un plan para mitigar o eliminar el hecho generardor de dicha sanción?</t>
  </si>
  <si>
    <t>¿La Empresa cuenta con un Sistema de Prevención de Lavado de Activos y del Financiamiento del Terrorismo?</t>
  </si>
  <si>
    <t>Comentarios</t>
  </si>
  <si>
    <t>¿La Empresa ha sido objeto de sanciones por motivos de corrupción?</t>
  </si>
  <si>
    <t>11. LINEAMIENTOS ANTICORRUPCIÓN</t>
  </si>
  <si>
    <t>Nombre y apellidos de la persona implicada</t>
  </si>
  <si>
    <t>Detallar hecho y fecha</t>
  </si>
  <si>
    <t>CERTIFICACIÓN</t>
  </si>
  <si>
    <t>Listado de sus principales cinco (05) clientes.</t>
  </si>
  <si>
    <t>¿La Empresa cuenta con un Modelo de Prevención de Delito (soborno)?</t>
  </si>
  <si>
    <t xml:space="preserve">Declaro que: </t>
  </si>
  <si>
    <t>1. DATOS DEL CLIENTE</t>
  </si>
  <si>
    <t>Tipo de Doc. de 
Identidad</t>
  </si>
  <si>
    <t>2. DIRECCIÓN Y TELÉFONOS</t>
  </si>
  <si>
    <t>Registra antecedentes
penales</t>
  </si>
  <si>
    <t>Telefono Celular</t>
  </si>
  <si>
    <t>REQUERIMIENTO DE INFORMACIÓN PARA PROVEEDORES Y CONTRAPARTES</t>
  </si>
  <si>
    <r>
      <t xml:space="preserve">Complemetar la información en letras </t>
    </r>
    <r>
      <rPr>
        <b/>
        <sz val="12"/>
        <color theme="1"/>
        <rFont val="Calibri"/>
        <family val="2"/>
        <scheme val="minor"/>
      </rPr>
      <t>MAYÚSCULAS</t>
    </r>
    <r>
      <rPr>
        <sz val="12"/>
        <color theme="1"/>
        <rFont val="Calibri"/>
        <family val="2"/>
        <scheme val="minor"/>
      </rPr>
      <t>.</t>
    </r>
  </si>
  <si>
    <t>12. PROCESOS JUDICIALES</t>
  </si>
  <si>
    <t>Listado de sus principales cinco (05) provedores.</t>
  </si>
  <si>
    <t>Firma del Representante Legal</t>
  </si>
  <si>
    <t>Ficha RUC o DNI en copia (caso de persona natural)</t>
  </si>
  <si>
    <t>3. DATOS DEL O LOS REPRESENTANTES LEGALES (EN CASO DE EMPRESA)</t>
  </si>
  <si>
    <t>4. DATOS DE LOS DIRECTORES (EN CASO DE EMPRESA)</t>
  </si>
  <si>
    <t>5. DATOS DE LOS ACCIONISTAS, SOCIOS Y/O ASOCIADOS  (EN CASO DE EMPRESA)</t>
  </si>
  <si>
    <t xml:space="preserve">6. DATOS DEL OFICIAL DE CUMPLIMIENTO Y/O RESPONSABLE DEL SISTEMA DE PREVENCIÓN DE DELITOS (DE SER EL CASO) </t>
  </si>
  <si>
    <t>7. DATOS DE FUNCIONAMIENTO  (EN CASO DE EMPRESA)</t>
  </si>
  <si>
    <t>9. LINEAMIENTOS DE ÉTICA Y CONDUCTA (EN CASO DE EMPRESA)</t>
  </si>
  <si>
    <t>De ser afirmativa ¿Cuál es el estado de atención y/o subsanación de dicha sanción?</t>
  </si>
  <si>
    <t>¿La Empresa o alguno de sus representantes legales, funcionarios y/o directivos ha estado o se encuentra implicada en algún proceso judicial?</t>
  </si>
  <si>
    <t>COMENTARIOS ADICIONALES</t>
  </si>
  <si>
    <t xml:space="preserve">En cumplimiento de la Resolución SBS N° 2660-2015 Reglamento de Gestión de Riesgos de Lavado de Activos y del Financiamiento del Terrorismo y la Ley N° 30424 y sus modificatorias, que regula la Responsabilidad Administrativa de las Personas Jurídicas frente a los delitos de: (1) cohecho activo transnacional; (2) cohecho activo genérico; (3) cohecho activo específico; (4) lavado de activos y otros delitos vinculados a la minería ilegal y crimen organizado y (5) delitos de terrorismo; el Banco Agropecuario ha establecido determinados procedimientos como medios de prevención frente a los delitos antes señalados. En tal sentido, se solicita completar el siguiente cuestionario con el objeto de establecer un conocimiento adecuado de nuestros proveedores y contrapartes, al momento de iniciar nuestras relaciones contractuales.                                                                                                                                                                                                                  </t>
  </si>
  <si>
    <t>¿Se realizan auditorías internas o externas sobre el cumplimiento de los lineamientos de ética y conducta? Breve detalle y fecha de la última auditoría</t>
  </si>
  <si>
    <t>¿Se realizan auditorías internas o externas sobre el cumplimiento de los lineamientos de ética y conducta? Breve detalle y fecha de la última auditoría.</t>
  </si>
  <si>
    <t>En caso de correspnoder, remitir los documentos detallados a continuación:</t>
  </si>
  <si>
    <r>
      <t xml:space="preserve">1. Las actividades informadas y/o detalladas en el presente cuestionario no se encuentran vinculadas y/o asociadas a actividades </t>
    </r>
    <r>
      <rPr>
        <b/>
        <u/>
        <sz val="12"/>
        <color theme="1"/>
        <rFont val="Calibri"/>
        <family val="2"/>
        <scheme val="minor"/>
      </rPr>
      <t>al margen de la Ley;</t>
    </r>
    <r>
      <rPr>
        <b/>
        <sz val="12"/>
        <color theme="1"/>
        <rFont val="Calibri"/>
        <family val="2"/>
        <scheme val="minor"/>
      </rPr>
      <t xml:space="preserve"> sino por el contrario, correspnoden al cumplimiento irrestricto de las normas y leyes que rigen nuestra sociedad.</t>
    </r>
  </si>
  <si>
    <t>2. La información brindada en la presente Declaración Jurada es real y que, en caso de detectarse fraude y/o falsedad en la misma o la omisión de información solicitada, estaré sujeto a las sanciones administrativas establecidas en la legislación vigente sobre la materia, sin perjuicio de la responsabilidad personal y/o penal que corresponda o la rescisión y/o resolución del contrato celebrado.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</si>
</sst>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9" tint="0.79998168889431442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4"/>
      <color theme="2" tint="-0.499984740745262"/>
      <name val="Baskerville Old Face"/>
      <family val="1"/>
    </font>
    <font>
      <sz val="14"/>
      <color theme="1"/>
      <name val="Baskerville Old Face"/>
      <family val="1"/>
    </font>
    <font>
      <sz val="14"/>
      <name val="Baskerville Old Face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74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/>
    <xf numFmtId="0" fontId="5" fillId="0" borderId="0" xfId="0" applyFont="1"/>
    <xf numFmtId="0" fontId="1" fillId="4" borderId="1" xfId="0" applyFont="1" applyFill="1" applyBorder="1"/>
    <xf numFmtId="0" fontId="0" fillId="0" borderId="11" xfId="0" applyBorder="1"/>
    <xf numFmtId="0" fontId="6" fillId="0" borderId="1" xfId="0" applyFont="1" applyBorder="1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0" xfId="0" applyFont="1" applyBorder="1"/>
    <xf numFmtId="0" fontId="0" fillId="0" borderId="1" xfId="0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" fillId="0" borderId="3" xfId="0" applyFont="1" applyBorder="1"/>
    <xf numFmtId="0" fontId="0" fillId="0" borderId="3" xfId="0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8" xfId="0" applyFont="1" applyBorder="1"/>
    <xf numFmtId="0" fontId="7" fillId="0" borderId="8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7" fillId="0" borderId="3" xfId="0" applyFont="1" applyBorder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wrapText="1"/>
    </xf>
    <xf numFmtId="0" fontId="8" fillId="0" borderId="3" xfId="0" applyFont="1" applyBorder="1" applyAlignment="1">
      <alignment horizontal="center" vertical="center"/>
    </xf>
    <xf numFmtId="0" fontId="1" fillId="2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0" xfId="0" applyFont="1" applyFill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1" fillId="3" borderId="1" xfId="0" applyFont="1" applyFill="1" applyBorder="1"/>
    <xf numFmtId="0" fontId="12" fillId="7" borderId="0" xfId="0" applyFont="1" applyFill="1"/>
    <xf numFmtId="0" fontId="13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/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6" fillId="5" borderId="3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0" xfId="0" applyFont="1"/>
    <xf numFmtId="0" fontId="0" fillId="0" borderId="6" xfId="0" applyBorder="1" applyAlignment="1">
      <alignment horizontal="center"/>
    </xf>
    <xf numFmtId="0" fontId="16" fillId="5" borderId="1" xfId="0" applyFont="1" applyFill="1" applyBorder="1" applyAlignment="1">
      <alignment vertical="center" wrapText="1"/>
    </xf>
    <xf numFmtId="0" fontId="5" fillId="0" borderId="6" xfId="0" applyFont="1" applyBorder="1"/>
    <xf numFmtId="0" fontId="4" fillId="0" borderId="0" xfId="0" applyFont="1"/>
    <xf numFmtId="0" fontId="5" fillId="0" borderId="10" xfId="0" applyFont="1" applyBorder="1"/>
    <xf numFmtId="0" fontId="18" fillId="0" borderId="8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1" fillId="8" borderId="7" xfId="0" applyFont="1" applyFill="1" applyBorder="1" applyAlignment="1">
      <alignment horizontal="center"/>
    </xf>
    <xf numFmtId="0" fontId="21" fillId="8" borderId="8" xfId="0" applyFont="1" applyFill="1" applyBorder="1" applyAlignment="1">
      <alignment horizontal="center"/>
    </xf>
    <xf numFmtId="0" fontId="21" fillId="8" borderId="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1" fillId="6" borderId="3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6" borderId="3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1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6" fillId="5" borderId="1" xfId="0" applyFont="1" applyFill="1" applyBorder="1" applyAlignment="1">
      <alignment horizontal="left" vertical="center" wrapText="1"/>
    </xf>
    <xf numFmtId="0" fontId="21" fillId="8" borderId="3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center"/>
    </xf>
    <xf numFmtId="0" fontId="21" fillId="8" borderId="5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6" fillId="5" borderId="3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24" fillId="0" borderId="3" xfId="1" applyBorder="1" applyAlignment="1">
      <alignment horizont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6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8" fillId="0" borderId="0" xfId="0" applyFont="1" applyAlignment="1">
      <alignment horizontal="left" wrapText="1"/>
    </xf>
    <xf numFmtId="0" fontId="1" fillId="0" borderId="8" xfId="0" applyFont="1" applyBorder="1" applyAlignment="1">
      <alignment horizontal="center"/>
    </xf>
    <xf numFmtId="0" fontId="20" fillId="0" borderId="1" xfId="0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4980"/>
      <color rgb="FF95C12B"/>
      <color rgb="FF009846"/>
      <color rgb="FFEF7F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Datos!$C$7" fmlaRange="Datos!$B$6:$B$8" noThreeD="1" sel="1" val="0"/>
</file>

<file path=xl/ctrlProps/ctrlProp10.xml><?xml version="1.0" encoding="utf-8"?>
<formControlPr xmlns="http://schemas.microsoft.com/office/spreadsheetml/2009/9/main" objectType="Drop" dropStyle="combo" dx="16" fmlaLink="Datos!$I$10" fmlaRange="Datos!$G$6:$G$7" noThreeD="1" sel="2" val="0"/>
</file>

<file path=xl/ctrlProps/ctrlProp100.xml><?xml version="1.0" encoding="utf-8"?>
<formControlPr xmlns="http://schemas.microsoft.com/office/spreadsheetml/2009/9/main" objectType="Drop" dropStyle="combo" dx="16" fmlaLink="Datos!$I$12" fmlaRange="Datos!$G$6:$G$7" noThreeD="1" sel="1" val="0"/>
</file>

<file path=xl/ctrlProps/ctrlProp101.xml><?xml version="1.0" encoding="utf-8"?>
<formControlPr xmlns="http://schemas.microsoft.com/office/spreadsheetml/2009/9/main" objectType="Drop" dropStyle="combo" dx="16" fmlaLink="Datos!$I$13" fmlaRange="Datos!$G$6:$G$7" noThreeD="1" sel="1" val="0"/>
</file>

<file path=xl/ctrlProps/ctrlProp102.xml><?xml version="1.0" encoding="utf-8"?>
<formControlPr xmlns="http://schemas.microsoft.com/office/spreadsheetml/2009/9/main" objectType="Drop" dropStyle="combo" dx="16" fmlaLink="Datos!$I$14" fmlaRange="Datos!$G$6:$G$7" noThreeD="1" sel="1" val="0"/>
</file>

<file path=xl/ctrlProps/ctrlProp103.xml><?xml version="1.0" encoding="utf-8"?>
<formControlPr xmlns="http://schemas.microsoft.com/office/spreadsheetml/2009/9/main" objectType="Drop" dropStyle="combo" dx="16" fmlaLink="Datos!$I$15" fmlaRange="Datos!$G$6:$G$7" noThreeD="1" sel="1" val="0"/>
</file>

<file path=xl/ctrlProps/ctrlProp104.xml><?xml version="1.0" encoding="utf-8"?>
<formControlPr xmlns="http://schemas.microsoft.com/office/spreadsheetml/2009/9/main" objectType="Drop" dropStyle="combo" dx="16" fmlaLink="Datos!$C$21" fmlaRange="Datos!$B$6:$B$8" noThreeD="1" sel="1" val="0"/>
</file>

<file path=xl/ctrlProps/ctrlProp105.xml><?xml version="1.0" encoding="utf-8"?>
<formControlPr xmlns="http://schemas.microsoft.com/office/spreadsheetml/2009/9/main" objectType="Drop" dropStyle="combo" dx="16" fmlaLink="Datos!$C$22" fmlaRange="Datos!$B$6:$B$8" noThreeD="1" sel="1" val="0"/>
</file>

<file path=xl/ctrlProps/ctrlProp106.xml><?xml version="1.0" encoding="utf-8"?>
<formControlPr xmlns="http://schemas.microsoft.com/office/spreadsheetml/2009/9/main" objectType="Drop" dropStyle="combo" dx="16" fmlaLink="Datos!$C$23" fmlaRange="Datos!$B$6:$B$8" noThreeD="1" sel="1" val="0"/>
</file>

<file path=xl/ctrlProps/ctrlProp107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108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109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.xml><?xml version="1.0" encoding="utf-8"?>
<formControlPr xmlns="http://schemas.microsoft.com/office/spreadsheetml/2009/9/main" objectType="Drop" dropStyle="combo" dx="16" fmlaLink="Datos!$C$16" fmlaRange="Datos!$B$6:$B$8" noThreeD="1" sel="1" val="0"/>
</file>

<file path=xl/ctrlProps/ctrlProp110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1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8.xml><?xml version="1.0" encoding="utf-8"?>
<formControlPr xmlns="http://schemas.microsoft.com/office/spreadsheetml/2009/9/main" objectType="Drop" dropStyle="combo" dx="16" fmlaLink="Datos!$I$23" fmlaRange="Datos!$G$6:$G$7" noThreeD="1" sel="2" val="0"/>
</file>

<file path=xl/ctrlProps/ctrlProp119.xml><?xml version="1.0" encoding="utf-8"?>
<formControlPr xmlns="http://schemas.microsoft.com/office/spreadsheetml/2009/9/main" objectType="Drop" dropStyle="combo" dx="16" fmlaLink="Datos!$I$21" fmlaRange="Datos!$G$6:$G$7" noThreeD="1" sel="2" val="0"/>
</file>

<file path=xl/ctrlProps/ctrlProp12.xml><?xml version="1.0" encoding="utf-8"?>
<formControlPr xmlns="http://schemas.microsoft.com/office/spreadsheetml/2009/9/main" objectType="Drop" dropStyle="combo" dx="16" fmlaLink="Datos!$C$17" fmlaRange="Datos!$B$6:$B$8" noThreeD="1" sel="1" val="0"/>
</file>

<file path=xl/ctrlProps/ctrlProp120.xml><?xml version="1.0" encoding="utf-8"?>
<formControlPr xmlns="http://schemas.microsoft.com/office/spreadsheetml/2009/9/main" objectType="Drop" dropStyle="combo" dx="16" fmlaLink="Datos!$I$22" fmlaRange="Datos!$G$6:$G$7" noThreeD="1" sel="2" val="0"/>
</file>

<file path=xl/ctrlProps/ctrlProp13.xml><?xml version="1.0" encoding="utf-8"?>
<formControlPr xmlns="http://schemas.microsoft.com/office/spreadsheetml/2009/9/main" objectType="Drop" dropStyle="combo" dx="16" fmlaLink="Datos!$C$18" fmlaRange="Datos!$B$6:$B$8" noThreeD="1" sel="1" val="0"/>
</file>

<file path=xl/ctrlProps/ctrlProp14.xml><?xml version="1.0" encoding="utf-8"?>
<formControlPr xmlns="http://schemas.microsoft.com/office/spreadsheetml/2009/9/main" objectType="Drop" dropStyle="combo" dx="16" fmlaLink="Datos!$C$19" fmlaRange="Datos!$B$6:$B$8" noThreeD="1" sel="1" val="0"/>
</file>

<file path=xl/ctrlProps/ctrlProp15.xml><?xml version="1.0" encoding="utf-8"?>
<formControlPr xmlns="http://schemas.microsoft.com/office/spreadsheetml/2009/9/main" objectType="Drop" dropStyle="combo" dx="16" fmlaLink="Datos!$C$20" fmlaRange="Datos!$B$6:$B$8" noThreeD="1" sel="1" val="0"/>
</file>

<file path=xl/ctrlProps/ctrlProp16.xml><?xml version="1.0" encoding="utf-8"?>
<formControlPr xmlns="http://schemas.microsoft.com/office/spreadsheetml/2009/9/main" objectType="Drop" dropStyle="combo" dx="16" fmlaLink="Datos!$C$24" fmlaRange="Datos!$B$6:$B$8" noThreeD="1" sel="1" val="0"/>
</file>

<file path=xl/ctrlProps/ctrlProp17.xml><?xml version="1.0" encoding="utf-8"?>
<formControlPr xmlns="http://schemas.microsoft.com/office/spreadsheetml/2009/9/main" objectType="Drop" dropStyle="combo" dx="16" fmlaLink="Datos!$C$25" fmlaRange="Datos!$B$6:$B$8" noThreeD="1" sel="1" val="0"/>
</file>

<file path=xl/ctrlProps/ctrlProp18.xml><?xml version="1.0" encoding="utf-8"?>
<formControlPr xmlns="http://schemas.microsoft.com/office/spreadsheetml/2009/9/main" objectType="Drop" dropStyle="combo" dx="16" fmlaLink="Datos!$C$26" fmlaRange="Datos!$B$6:$B$8" noThreeD="1" sel="1" val="0"/>
</file>

<file path=xl/ctrlProps/ctrlProp19.xml><?xml version="1.0" encoding="utf-8"?>
<formControlPr xmlns="http://schemas.microsoft.com/office/spreadsheetml/2009/9/main" objectType="Drop" dropStyle="combo" dx="16" fmlaLink="Datos!$C$6" fmlaRange="Datos!$B$6:$B$8" noThreeD="1" sel="1" val="0"/>
</file>

<file path=xl/ctrlProps/ctrlProp2.xml><?xml version="1.0" encoding="utf-8"?>
<formControlPr xmlns="http://schemas.microsoft.com/office/spreadsheetml/2009/9/main" objectType="Drop" dropStyle="combo" dx="16" fmlaLink="Datos!$C$2" fmlaRange="Datos!$B$2:$B$3" noThreeD="1" sel="2" val="0"/>
</file>

<file path=xl/ctrlProps/ctrlProp20.xml><?xml version="1.0" encoding="utf-8"?>
<formControlPr xmlns="http://schemas.microsoft.com/office/spreadsheetml/2009/9/main" objectType="Drop" dropStyle="combo" dx="16" fmlaLink="Datos!$C$5" fmlaRange="Datos!$B$6:$B$8" noThreeD="1" sel="1" val="0"/>
</file>

<file path=xl/ctrlProps/ctrlProp21.xml><?xml version="1.0" encoding="utf-8"?>
<formControlPr xmlns="http://schemas.microsoft.com/office/spreadsheetml/2009/9/main" objectType="Drop" dropLines="12" dropStyle="combo" dx="16" fmlaLink="Datos!$J$29" fmlaRange="Datos!$I$29:$I$37" noThreeD="1" sel="5" val="0"/>
</file>

<file path=xl/ctrlProps/ctrlProp2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9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.xml><?xml version="1.0" encoding="utf-8"?>
<formControlPr xmlns="http://schemas.microsoft.com/office/spreadsheetml/2009/9/main" objectType="Drop" dropStyle="combo" dx="16" fmlaLink="Datos!$C$8" fmlaRange="Datos!$B$6:$B$8" noThreeD="1" sel="1" val="0"/>
</file>

<file path=xl/ctrlProps/ctrlProp30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1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9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4.xml><?xml version="1.0" encoding="utf-8"?>
<formControlPr xmlns="http://schemas.microsoft.com/office/spreadsheetml/2009/9/main" objectType="Drop" dropStyle="combo" dx="16" fmlaLink="Datos!$C$9" fmlaRange="Datos!$B$6:$B$8" noThreeD="1" sel="1" val="0"/>
</file>

<file path=xl/ctrlProps/ctrlProp40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41.xml><?xml version="1.0" encoding="utf-8"?>
<formControlPr xmlns="http://schemas.microsoft.com/office/spreadsheetml/2009/9/main" objectType="Drop" dropStyle="combo" dx="16" fmlaLink="Datos!$I$9" fmlaRange="Datos!$G$6:$G$7" noThreeD="1" sel="2" val="0"/>
</file>

<file path=xl/ctrlProps/ctrlProp42.xml><?xml version="1.0" encoding="utf-8"?>
<formControlPr xmlns="http://schemas.microsoft.com/office/spreadsheetml/2009/9/main" objectType="Drop" dropStyle="combo" dx="16" fmlaLink="Datos!$I$10" fmlaRange="Datos!$G$6:$G$7" noThreeD="1" sel="2" val="0"/>
</file>

<file path=xl/ctrlProps/ctrlProp43.xml><?xml version="1.0" encoding="utf-8"?>
<formControlPr xmlns="http://schemas.microsoft.com/office/spreadsheetml/2009/9/main" objectType="Drop" dropLines="12" dropStyle="combo" dx="16" fmlaLink="'DDJJ PROV y CONTR'!$J$27" fmlaRange="Datos!$I$29:$J$37" noThreeD="1" sel="0" val="0"/>
</file>

<file path=xl/ctrlProps/ctrlProp44.xml><?xml version="1.0" encoding="utf-8"?>
<formControlPr xmlns="http://schemas.microsoft.com/office/spreadsheetml/2009/9/main" objectType="Drop" dropLines="12" dropStyle="combo" dx="16" fmlaLink="'DDJJ PROV y CONTR'!$J$28" fmlaRange="Datos!$I$29:$J$37" noThreeD="1" sel="5" val="0"/>
</file>

<file path=xl/ctrlProps/ctrlProp45.xml><?xml version="1.0" encoding="utf-8"?>
<formControlPr xmlns="http://schemas.microsoft.com/office/spreadsheetml/2009/9/main" objectType="Drop" dropLines="12" dropStyle="combo" dx="16" fmlaLink="'DDJJ PROV y CONTR'!$J$29" fmlaRange="Datos!$I$29:$J$37" noThreeD="1" sel="5" val="0"/>
</file>

<file path=xl/ctrlProps/ctrlProp46.xml><?xml version="1.0" encoding="utf-8"?>
<formControlPr xmlns="http://schemas.microsoft.com/office/spreadsheetml/2009/9/main" objectType="Drop" dropLines="12" dropStyle="combo" dx="16" fmlaLink="'DDJJ PROV y CONTR'!$J$30" fmlaRange="Datos!$I$29:$J$37" noThreeD="1" sel="5" val="0"/>
</file>

<file path=xl/ctrlProps/ctrlProp47.xml><?xml version="1.0" encoding="utf-8"?>
<formControlPr xmlns="http://schemas.microsoft.com/office/spreadsheetml/2009/9/main" objectType="Drop" dropStyle="combo" dx="16" fmlaLink="Datos!$I$16" fmlaRange="Datos!$G$6:$G$7" noThreeD="1" sel="2" val="0"/>
</file>

<file path=xl/ctrlProps/ctrlProp48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49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5.xml><?xml version="1.0" encoding="utf-8"?>
<formControlPr xmlns="http://schemas.microsoft.com/office/spreadsheetml/2009/9/main" objectType="Drop" dropStyle="combo" dx="16" fmlaLink="Datos!$C$10" fmlaRange="Datos!$B$6:$B$8" noThreeD="1" sel="1" val="0"/>
</file>

<file path=xl/ctrlProps/ctrlProp50.xml><?xml version="1.0" encoding="utf-8"?>
<formControlPr xmlns="http://schemas.microsoft.com/office/spreadsheetml/2009/9/main" objectType="Drop" dropStyle="combo" dx="16" fmlaLink="Datos!$I$9" fmlaRange="Datos!$G$6:$G$7" noThreeD="1" sel="2" val="0"/>
</file>

<file path=xl/ctrlProps/ctrlProp51.xml><?xml version="1.0" encoding="utf-8"?>
<formControlPr xmlns="http://schemas.microsoft.com/office/spreadsheetml/2009/9/main" objectType="Drop" dropStyle="combo" dx="16" fmlaLink="Datos!$I$10" fmlaRange="Datos!$G$6:$G$7" noThreeD="1" sel="2" val="0"/>
</file>

<file path=xl/ctrlProps/ctrlProp5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9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0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1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9.xml><?xml version="1.0" encoding="utf-8"?>
<formControlPr xmlns="http://schemas.microsoft.com/office/spreadsheetml/2009/9/main" objectType="Drop" dropStyle="combo" dx="16" fmlaLink="Datos!$I$17" fmlaRange="Datos!$G$6:$G$7" noThreeD="1" sel="2" val="0"/>
</file>

<file path=xl/ctrlProps/ctrlProp7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70.xml><?xml version="1.0" encoding="utf-8"?>
<formControlPr xmlns="http://schemas.microsoft.com/office/spreadsheetml/2009/9/main" objectType="Drop" dropStyle="combo" dx="16" fmlaLink="Datos!$I$18" fmlaRange="Datos!$G$6:$G$7" noThreeD="1" sel="2" val="0"/>
</file>

<file path=xl/ctrlProps/ctrlProp71.xml><?xml version="1.0" encoding="utf-8"?>
<formControlPr xmlns="http://schemas.microsoft.com/office/spreadsheetml/2009/9/main" objectType="Drop" dropStyle="combo" dx="16" fmlaLink="Datos!$I$19" fmlaRange="Datos!$G$6:$G$7" noThreeD="1" sel="2" val="0"/>
</file>

<file path=xl/ctrlProps/ctrlProp72.xml><?xml version="1.0" encoding="utf-8"?>
<formControlPr xmlns="http://schemas.microsoft.com/office/spreadsheetml/2009/9/main" objectType="Drop" dropStyle="combo" dx="16" fmlaLink="Datos!$I$20" fmlaRange="Datos!$G$6:$G$7" noThreeD="1" sel="2" val="0"/>
</file>

<file path=xl/ctrlProps/ctrlProp73.xml><?xml version="1.0" encoding="utf-8"?>
<formControlPr xmlns="http://schemas.microsoft.com/office/spreadsheetml/2009/9/main" objectType="Drop" dropStyle="combo" dx="16" fmlaLink="Datos!$C$12" fmlaRange="Datos!$B$6:$B$8" noThreeD="1" sel="1" val="0"/>
</file>

<file path=xl/ctrlProps/ctrlProp74.xml><?xml version="1.0" encoding="utf-8"?>
<formControlPr xmlns="http://schemas.microsoft.com/office/spreadsheetml/2009/9/main" objectType="Drop" dropStyle="combo" dx="16" fmlaLink="Datos!$C$13" fmlaRange="Datos!$B$6:$B$8" noThreeD="1" sel="1" val="0"/>
</file>

<file path=xl/ctrlProps/ctrlProp75.xml><?xml version="1.0" encoding="utf-8"?>
<formControlPr xmlns="http://schemas.microsoft.com/office/spreadsheetml/2009/9/main" objectType="Drop" dropStyle="combo" dx="16" fmlaLink="Datos!$C$14" fmlaRange="Datos!$B$6:$B$8" noThreeD="1" sel="1" val="0"/>
</file>

<file path=xl/ctrlProps/ctrlProp76.xml><?xml version="1.0" encoding="utf-8"?>
<formControlPr xmlns="http://schemas.microsoft.com/office/spreadsheetml/2009/9/main" objectType="Drop" dropStyle="combo" dx="16" fmlaLink="Datos!$C$15" fmlaRange="Datos!$B$6:$B$8" noThreeD="1" sel="1" val="0"/>
</file>

<file path=xl/ctrlProps/ctrlProp77.xml><?xml version="1.0" encoding="utf-8"?>
<formControlPr xmlns="http://schemas.microsoft.com/office/spreadsheetml/2009/9/main" objectType="Drop" dropStyle="combo" dx="16" fmlaLink="Datos!$I$11" fmlaRange="Datos!$G$6:$G$7" noThreeD="1" sel="1" val="0"/>
</file>

<file path=xl/ctrlProps/ctrlProp78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79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8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80.xml><?xml version="1.0" encoding="utf-8"?>
<formControlPr xmlns="http://schemas.microsoft.com/office/spreadsheetml/2009/9/main" objectType="Drop" dropStyle="combo" dx="16" fmlaLink="Datos!$I$9" fmlaRange="Datos!$G$6:$G$7" noThreeD="1" sel="2" val="0"/>
</file>

<file path=xl/ctrlProps/ctrlProp81.xml><?xml version="1.0" encoding="utf-8"?>
<formControlPr xmlns="http://schemas.microsoft.com/office/spreadsheetml/2009/9/main" objectType="Drop" dropStyle="combo" dx="16" fmlaLink="Datos!$I$10" fmlaRange="Datos!$G$6:$G$7" noThreeD="1" sel="2" val="0"/>
</file>

<file path=xl/ctrlProps/ctrlProp82.xml><?xml version="1.0" encoding="utf-8"?>
<formControlPr xmlns="http://schemas.microsoft.com/office/spreadsheetml/2009/9/main" objectType="Drop" dropStyle="combo" dx="16" fmlaLink="Datos!$C$11" fmlaRange="Datos!$B$6:$B$8" noThreeD="1" sel="1" val="0"/>
</file>

<file path=xl/ctrlProps/ctrlProp8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9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.xml><?xml version="1.0" encoding="utf-8"?>
<formControlPr xmlns="http://schemas.microsoft.com/office/spreadsheetml/2009/9/main" objectType="Drop" dropStyle="combo" dx="16" fmlaLink="Datos!$I$9" fmlaRange="Datos!$G$6:$G$7" noThreeD="1" sel="2" val="0"/>
</file>

<file path=xl/ctrlProps/ctrlProp90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1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9.xml><?xml version="1.0" encoding="utf-8"?>
<formControlPr xmlns="http://schemas.microsoft.com/office/spreadsheetml/2009/9/main" objectType="Drop" dropStyle="combo" dx="16" fmlaLink="Datos!$I$6" fmlaRange="Datos!$G$6:$G$7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184150</xdr:rowOff>
        </xdr:from>
        <xdr:to>
          <xdr:col>5</xdr:col>
          <xdr:colOff>0</xdr:colOff>
          <xdr:row>26</xdr:row>
          <xdr:rowOff>165100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184150</xdr:rowOff>
        </xdr:from>
        <xdr:to>
          <xdr:col>4</xdr:col>
          <xdr:colOff>1422400</xdr:colOff>
          <xdr:row>8</xdr:row>
          <xdr:rowOff>705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184150</xdr:rowOff>
        </xdr:from>
        <xdr:to>
          <xdr:col>5</xdr:col>
          <xdr:colOff>0</xdr:colOff>
          <xdr:row>27</xdr:row>
          <xdr:rowOff>165100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184150</xdr:rowOff>
        </xdr:from>
        <xdr:to>
          <xdr:col>5</xdr:col>
          <xdr:colOff>0</xdr:colOff>
          <xdr:row>28</xdr:row>
          <xdr:rowOff>171450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5</xdr:col>
          <xdr:colOff>0</xdr:colOff>
          <xdr:row>29</xdr:row>
          <xdr:rowOff>184150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8</xdr:col>
          <xdr:colOff>12700</xdr:colOff>
          <xdr:row>26</xdr:row>
          <xdr:rowOff>12700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12700</xdr:colOff>
          <xdr:row>27</xdr:row>
          <xdr:rowOff>19050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12700</xdr:colOff>
          <xdr:row>28</xdr:row>
          <xdr:rowOff>19050</xdr:rowOff>
        </xdr:to>
        <xdr:sp macro="" textlink="">
          <xdr:nvSpPr>
            <xdr:cNvPr id="4104" name="Drop Dow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12700</xdr:colOff>
          <xdr:row>29</xdr:row>
          <xdr:rowOff>19050</xdr:rowOff>
        </xdr:to>
        <xdr:sp macro="" textlink="">
          <xdr:nvSpPr>
            <xdr:cNvPr id="4105" name="Drop Dow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12700</xdr:colOff>
          <xdr:row>30</xdr:row>
          <xdr:rowOff>12700</xdr:rowOff>
        </xdr:to>
        <xdr:sp macro="" textlink="">
          <xdr:nvSpPr>
            <xdr:cNvPr id="4106" name="Drop Dow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5</xdr:col>
          <xdr:colOff>0</xdr:colOff>
          <xdr:row>42</xdr:row>
          <xdr:rowOff>12700</xdr:rowOff>
        </xdr:to>
        <xdr:sp macro="" textlink="">
          <xdr:nvSpPr>
            <xdr:cNvPr id="4107" name="Drop Dow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5</xdr:col>
          <xdr:colOff>0</xdr:colOff>
          <xdr:row>43</xdr:row>
          <xdr:rowOff>12700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5</xdr:col>
          <xdr:colOff>0</xdr:colOff>
          <xdr:row>44</xdr:row>
          <xdr:rowOff>12700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0</xdr:rowOff>
        </xdr:from>
        <xdr:to>
          <xdr:col>5</xdr:col>
          <xdr:colOff>0</xdr:colOff>
          <xdr:row>45</xdr:row>
          <xdr:rowOff>12700</xdr:rowOff>
        </xdr:to>
        <xdr:sp macro="" textlink="">
          <xdr:nvSpPr>
            <xdr:cNvPr id="4110" name="Drop Down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0</xdr:rowOff>
        </xdr:from>
        <xdr:to>
          <xdr:col>5</xdr:col>
          <xdr:colOff>0</xdr:colOff>
          <xdr:row>46</xdr:row>
          <xdr:rowOff>12700</xdr:rowOff>
        </xdr:to>
        <xdr:sp macro="" textlink="">
          <xdr:nvSpPr>
            <xdr:cNvPr id="4111" name="Drop Down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12700</xdr:colOff>
          <xdr:row>63</xdr:row>
          <xdr:rowOff>706</xdr:rowOff>
        </xdr:to>
        <xdr:sp macro="" textlink="">
          <xdr:nvSpPr>
            <xdr:cNvPr id="4112" name="Drop Down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0</xdr:rowOff>
        </xdr:from>
        <xdr:to>
          <xdr:col>5</xdr:col>
          <xdr:colOff>12700</xdr:colOff>
          <xdr:row>64</xdr:row>
          <xdr:rowOff>705</xdr:rowOff>
        </xdr:to>
        <xdr:sp macro="" textlink="">
          <xdr:nvSpPr>
            <xdr:cNvPr id="4113" name="Drop Down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0</xdr:rowOff>
        </xdr:from>
        <xdr:to>
          <xdr:col>5</xdr:col>
          <xdr:colOff>12700</xdr:colOff>
          <xdr:row>65</xdr:row>
          <xdr:rowOff>706</xdr:rowOff>
        </xdr:to>
        <xdr:sp macro="" textlink="">
          <xdr:nvSpPr>
            <xdr:cNvPr id="4114" name="Drop Down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5</xdr:col>
          <xdr:colOff>0</xdr:colOff>
          <xdr:row>25</xdr:row>
          <xdr:rowOff>171450</xdr:rowOff>
        </xdr:to>
        <xdr:sp macro="" textlink="">
          <xdr:nvSpPr>
            <xdr:cNvPr id="4115" name="Drop Down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1060450</xdr:colOff>
          <xdr:row>7</xdr:row>
          <xdr:rowOff>0</xdr:rowOff>
        </xdr:from>
        <xdr:to>
          <xdr:col>8</xdr:col>
          <xdr:colOff>704850</xdr:colOff>
          <xdr:row>8</xdr:row>
          <xdr:rowOff>19050</xdr:rowOff>
        </xdr:to>
        <xdr:sp macro="" textlink="">
          <xdr:nvSpPr>
            <xdr:cNvPr id="4116" name="Drop Down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24</xdr:row>
          <xdr:rowOff>342900</xdr:rowOff>
        </xdr:from>
        <xdr:to>
          <xdr:col>9</xdr:col>
          <xdr:colOff>1060450</xdr:colOff>
          <xdr:row>26</xdr:row>
          <xdr:rowOff>706</xdr:rowOff>
        </xdr:to>
        <xdr:sp macro="" textlink="">
          <xdr:nvSpPr>
            <xdr:cNvPr id="4117" name="Drop Down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12700</xdr:colOff>
          <xdr:row>27</xdr:row>
          <xdr:rowOff>19050</xdr:rowOff>
        </xdr:to>
        <xdr:sp macro="" textlink="">
          <xdr:nvSpPr>
            <xdr:cNvPr id="4118" name="Drop Down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12700</xdr:colOff>
          <xdr:row>27</xdr:row>
          <xdr:rowOff>19050</xdr:rowOff>
        </xdr:to>
        <xdr:sp macro="" textlink="">
          <xdr:nvSpPr>
            <xdr:cNvPr id="4119" name="Drop Down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12700</xdr:colOff>
          <xdr:row>28</xdr:row>
          <xdr:rowOff>19050</xdr:rowOff>
        </xdr:to>
        <xdr:sp macro="" textlink="">
          <xdr:nvSpPr>
            <xdr:cNvPr id="4120" name="Drop Down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12700</xdr:colOff>
          <xdr:row>29</xdr:row>
          <xdr:rowOff>19050</xdr:rowOff>
        </xdr:to>
        <xdr:sp macro="" textlink="">
          <xdr:nvSpPr>
            <xdr:cNvPr id="4121" name="Drop Down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12700</xdr:colOff>
          <xdr:row>30</xdr:row>
          <xdr:rowOff>12700</xdr:rowOff>
        </xdr:to>
        <xdr:sp macro="" textlink="">
          <xdr:nvSpPr>
            <xdr:cNvPr id="4122" name="Drop Down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12700</xdr:colOff>
          <xdr:row>27</xdr:row>
          <xdr:rowOff>19050</xdr:rowOff>
        </xdr:to>
        <xdr:sp macro="" textlink="">
          <xdr:nvSpPr>
            <xdr:cNvPr id="4123" name="Drop Down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12700</xdr:colOff>
          <xdr:row>28</xdr:row>
          <xdr:rowOff>19050</xdr:rowOff>
        </xdr:to>
        <xdr:sp macro="" textlink="">
          <xdr:nvSpPr>
            <xdr:cNvPr id="4124" name="Drop Down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12700</xdr:colOff>
          <xdr:row>29</xdr:row>
          <xdr:rowOff>19050</xdr:rowOff>
        </xdr:to>
        <xdr:sp macro="" textlink="">
          <xdr:nvSpPr>
            <xdr:cNvPr id="4125" name="Drop Down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12700</xdr:colOff>
          <xdr:row>30</xdr:row>
          <xdr:rowOff>12700</xdr:rowOff>
        </xdr:to>
        <xdr:sp macro="" textlink="">
          <xdr:nvSpPr>
            <xdr:cNvPr id="4126" name="Drop Down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12700</xdr:colOff>
          <xdr:row>27</xdr:row>
          <xdr:rowOff>19050</xdr:rowOff>
        </xdr:to>
        <xdr:sp macro="" textlink="">
          <xdr:nvSpPr>
            <xdr:cNvPr id="4127" name="Drop Down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12700</xdr:colOff>
          <xdr:row>28</xdr:row>
          <xdr:rowOff>19050</xdr:rowOff>
        </xdr:to>
        <xdr:sp macro="" textlink="">
          <xdr:nvSpPr>
            <xdr:cNvPr id="4128" name="Drop Down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12700</xdr:colOff>
          <xdr:row>29</xdr:row>
          <xdr:rowOff>19050</xdr:rowOff>
        </xdr:to>
        <xdr:sp macro="" textlink="">
          <xdr:nvSpPr>
            <xdr:cNvPr id="4129" name="Drop Down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12700</xdr:colOff>
          <xdr:row>30</xdr:row>
          <xdr:rowOff>12700</xdr:rowOff>
        </xdr:to>
        <xdr:sp macro="" textlink="">
          <xdr:nvSpPr>
            <xdr:cNvPr id="4130" name="Drop Down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12700</xdr:colOff>
          <xdr:row>27</xdr:row>
          <xdr:rowOff>19050</xdr:rowOff>
        </xdr:to>
        <xdr:sp macro="" textlink="">
          <xdr:nvSpPr>
            <xdr:cNvPr id="4131" name="Drop Down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12700</xdr:colOff>
          <xdr:row>28</xdr:row>
          <xdr:rowOff>19050</xdr:rowOff>
        </xdr:to>
        <xdr:sp macro="" textlink="">
          <xdr:nvSpPr>
            <xdr:cNvPr id="4132" name="Drop Down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12700</xdr:colOff>
          <xdr:row>29</xdr:row>
          <xdr:rowOff>19050</xdr:rowOff>
        </xdr:to>
        <xdr:sp macro="" textlink="">
          <xdr:nvSpPr>
            <xdr:cNvPr id="4133" name="Drop Down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12700</xdr:colOff>
          <xdr:row>30</xdr:row>
          <xdr:rowOff>12700</xdr:rowOff>
        </xdr:to>
        <xdr:sp macro="" textlink="">
          <xdr:nvSpPr>
            <xdr:cNvPr id="4134" name="Drop Down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26</xdr:row>
          <xdr:rowOff>0</xdr:rowOff>
        </xdr:from>
        <xdr:to>
          <xdr:col>8</xdr:col>
          <xdr:colOff>12700</xdr:colOff>
          <xdr:row>27</xdr:row>
          <xdr:rowOff>12700</xdr:rowOff>
        </xdr:to>
        <xdr:sp macro="" textlink="">
          <xdr:nvSpPr>
            <xdr:cNvPr id="4135" name="Drop Down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0</xdr:rowOff>
        </xdr:from>
        <xdr:to>
          <xdr:col>8</xdr:col>
          <xdr:colOff>12700</xdr:colOff>
          <xdr:row>28</xdr:row>
          <xdr:rowOff>31750</xdr:rowOff>
        </xdr:to>
        <xdr:sp macro="" textlink="">
          <xdr:nvSpPr>
            <xdr:cNvPr id="4136" name="Drop Down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8</xdr:col>
          <xdr:colOff>12700</xdr:colOff>
          <xdr:row>29</xdr:row>
          <xdr:rowOff>19050</xdr:rowOff>
        </xdr:to>
        <xdr:sp macro="" textlink="">
          <xdr:nvSpPr>
            <xdr:cNvPr id="4137" name="Drop Down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19050</xdr:rowOff>
        </xdr:from>
        <xdr:to>
          <xdr:col>8</xdr:col>
          <xdr:colOff>12700</xdr:colOff>
          <xdr:row>30</xdr:row>
          <xdr:rowOff>0</xdr:rowOff>
        </xdr:to>
        <xdr:sp macro="" textlink="">
          <xdr:nvSpPr>
            <xdr:cNvPr id="4138" name="Drop Down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31750</xdr:colOff>
          <xdr:row>25</xdr:row>
          <xdr:rowOff>171450</xdr:rowOff>
        </xdr:from>
        <xdr:to>
          <xdr:col>9</xdr:col>
          <xdr:colOff>1060450</xdr:colOff>
          <xdr:row>27</xdr:row>
          <xdr:rowOff>12700</xdr:rowOff>
        </xdr:to>
        <xdr:sp macro="" textlink="">
          <xdr:nvSpPr>
            <xdr:cNvPr id="4139" name="Drop Down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12700</xdr:colOff>
          <xdr:row>27</xdr:row>
          <xdr:rowOff>705</xdr:rowOff>
        </xdr:from>
        <xdr:to>
          <xdr:col>9</xdr:col>
          <xdr:colOff>1047750</xdr:colOff>
          <xdr:row>28</xdr:row>
          <xdr:rowOff>12700</xdr:rowOff>
        </xdr:to>
        <xdr:sp macro="" textlink="">
          <xdr:nvSpPr>
            <xdr:cNvPr id="4140" name="Drop Down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12700</xdr:colOff>
          <xdr:row>28</xdr:row>
          <xdr:rowOff>0</xdr:rowOff>
        </xdr:from>
        <xdr:to>
          <xdr:col>9</xdr:col>
          <xdr:colOff>1047750</xdr:colOff>
          <xdr:row>29</xdr:row>
          <xdr:rowOff>19050</xdr:rowOff>
        </xdr:to>
        <xdr:sp macro="" textlink="">
          <xdr:nvSpPr>
            <xdr:cNvPr id="4141" name="Drop Down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12700</xdr:colOff>
          <xdr:row>29</xdr:row>
          <xdr:rowOff>19050</xdr:rowOff>
        </xdr:from>
        <xdr:to>
          <xdr:col>9</xdr:col>
          <xdr:colOff>1047750</xdr:colOff>
          <xdr:row>30</xdr:row>
          <xdr:rowOff>31750</xdr:rowOff>
        </xdr:to>
        <xdr:sp macro="" textlink="">
          <xdr:nvSpPr>
            <xdr:cNvPr id="4142" name="Drop Down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41</xdr:row>
          <xdr:rowOff>12700</xdr:rowOff>
        </xdr:from>
        <xdr:to>
          <xdr:col>8</xdr:col>
          <xdr:colOff>19050</xdr:colOff>
          <xdr:row>42</xdr:row>
          <xdr:rowOff>31750</xdr:rowOff>
        </xdr:to>
        <xdr:sp macro="" textlink="">
          <xdr:nvSpPr>
            <xdr:cNvPr id="4143" name="Drop Down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12700</xdr:colOff>
          <xdr:row>43</xdr:row>
          <xdr:rowOff>19050</xdr:rowOff>
        </xdr:to>
        <xdr:sp macro="" textlink="">
          <xdr:nvSpPr>
            <xdr:cNvPr id="4144" name="Drop Down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12700</xdr:colOff>
          <xdr:row>44</xdr:row>
          <xdr:rowOff>19050</xdr:rowOff>
        </xdr:to>
        <xdr:sp macro="" textlink="">
          <xdr:nvSpPr>
            <xdr:cNvPr id="4145" name="Drop Down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12700</xdr:colOff>
          <xdr:row>45</xdr:row>
          <xdr:rowOff>19050</xdr:rowOff>
        </xdr:to>
        <xdr:sp macro="" textlink="">
          <xdr:nvSpPr>
            <xdr:cNvPr id="4146" name="Drop Down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12700</xdr:colOff>
          <xdr:row>46</xdr:row>
          <xdr:rowOff>19050</xdr:rowOff>
        </xdr:to>
        <xdr:sp macro="" textlink="">
          <xdr:nvSpPr>
            <xdr:cNvPr id="4147" name="Drop Dow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12700</xdr:colOff>
          <xdr:row>43</xdr:row>
          <xdr:rowOff>19050</xdr:rowOff>
        </xdr:to>
        <xdr:sp macro="" textlink="">
          <xdr:nvSpPr>
            <xdr:cNvPr id="4148" name="Drop Down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12700</xdr:colOff>
          <xdr:row>43</xdr:row>
          <xdr:rowOff>19050</xdr:rowOff>
        </xdr:to>
        <xdr:sp macro="" textlink="">
          <xdr:nvSpPr>
            <xdr:cNvPr id="4149" name="Drop Down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12700</xdr:colOff>
          <xdr:row>44</xdr:row>
          <xdr:rowOff>19050</xdr:rowOff>
        </xdr:to>
        <xdr:sp macro="" textlink="">
          <xdr:nvSpPr>
            <xdr:cNvPr id="4150" name="Drop Down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12700</xdr:colOff>
          <xdr:row>45</xdr:row>
          <xdr:rowOff>19050</xdr:rowOff>
        </xdr:to>
        <xdr:sp macro="" textlink="">
          <xdr:nvSpPr>
            <xdr:cNvPr id="4151" name="Drop Down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12700</xdr:colOff>
          <xdr:row>46</xdr:row>
          <xdr:rowOff>19050</xdr:rowOff>
        </xdr:to>
        <xdr:sp macro="" textlink="">
          <xdr:nvSpPr>
            <xdr:cNvPr id="4152" name="Drop Dow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12700</xdr:colOff>
          <xdr:row>43</xdr:row>
          <xdr:rowOff>19050</xdr:rowOff>
        </xdr:to>
        <xdr:sp macro="" textlink="">
          <xdr:nvSpPr>
            <xdr:cNvPr id="4153" name="Drop Down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12700</xdr:colOff>
          <xdr:row>44</xdr:row>
          <xdr:rowOff>19050</xdr:rowOff>
        </xdr:to>
        <xdr:sp macro="" textlink="">
          <xdr:nvSpPr>
            <xdr:cNvPr id="4154" name="Drop Down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12700</xdr:colOff>
          <xdr:row>45</xdr:row>
          <xdr:rowOff>19050</xdr:rowOff>
        </xdr:to>
        <xdr:sp macro="" textlink="">
          <xdr:nvSpPr>
            <xdr:cNvPr id="4155" name="Drop Down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12700</xdr:colOff>
          <xdr:row>46</xdr:row>
          <xdr:rowOff>19050</xdr:rowOff>
        </xdr:to>
        <xdr:sp macro="" textlink="">
          <xdr:nvSpPr>
            <xdr:cNvPr id="4156" name="Drop Down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12700</xdr:colOff>
          <xdr:row>43</xdr:row>
          <xdr:rowOff>19050</xdr:rowOff>
        </xdr:to>
        <xdr:sp macro="" textlink="">
          <xdr:nvSpPr>
            <xdr:cNvPr id="4157" name="Drop Down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12700</xdr:colOff>
          <xdr:row>44</xdr:row>
          <xdr:rowOff>19050</xdr:rowOff>
        </xdr:to>
        <xdr:sp macro="" textlink="">
          <xdr:nvSpPr>
            <xdr:cNvPr id="4158" name="Drop Down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12700</xdr:colOff>
          <xdr:row>45</xdr:row>
          <xdr:rowOff>19050</xdr:rowOff>
        </xdr:to>
        <xdr:sp macro="" textlink="">
          <xdr:nvSpPr>
            <xdr:cNvPr id="4159" name="Drop Down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12700</xdr:colOff>
          <xdr:row>46</xdr:row>
          <xdr:rowOff>19050</xdr:rowOff>
        </xdr:to>
        <xdr:sp macro="" textlink="">
          <xdr:nvSpPr>
            <xdr:cNvPr id="4160" name="Drop Down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12700</xdr:colOff>
          <xdr:row>43</xdr:row>
          <xdr:rowOff>19050</xdr:rowOff>
        </xdr:to>
        <xdr:sp macro="" textlink="">
          <xdr:nvSpPr>
            <xdr:cNvPr id="4161" name="Drop Down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12700</xdr:colOff>
          <xdr:row>44</xdr:row>
          <xdr:rowOff>19050</xdr:rowOff>
        </xdr:to>
        <xdr:sp macro="" textlink="">
          <xdr:nvSpPr>
            <xdr:cNvPr id="4162" name="Drop Down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12700</xdr:colOff>
          <xdr:row>45</xdr:row>
          <xdr:rowOff>19050</xdr:rowOff>
        </xdr:to>
        <xdr:sp macro="" textlink="">
          <xdr:nvSpPr>
            <xdr:cNvPr id="4163" name="Drop Down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12700</xdr:colOff>
          <xdr:row>46</xdr:row>
          <xdr:rowOff>19050</xdr:rowOff>
        </xdr:to>
        <xdr:sp macro="" textlink="">
          <xdr:nvSpPr>
            <xdr:cNvPr id="4164" name="Drop Down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41</xdr:row>
          <xdr:rowOff>190500</xdr:rowOff>
        </xdr:from>
        <xdr:to>
          <xdr:col>8</xdr:col>
          <xdr:colOff>12700</xdr:colOff>
          <xdr:row>43</xdr:row>
          <xdr:rowOff>19050</xdr:rowOff>
        </xdr:to>
        <xdr:sp macro="" textlink="">
          <xdr:nvSpPr>
            <xdr:cNvPr id="4165" name="Drop Down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190500</xdr:rowOff>
        </xdr:from>
        <xdr:to>
          <xdr:col>8</xdr:col>
          <xdr:colOff>12700</xdr:colOff>
          <xdr:row>44</xdr:row>
          <xdr:rowOff>19050</xdr:rowOff>
        </xdr:to>
        <xdr:sp macro="" textlink="">
          <xdr:nvSpPr>
            <xdr:cNvPr id="4166" name="Drop Down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0</xdr:rowOff>
        </xdr:from>
        <xdr:to>
          <xdr:col>8</xdr:col>
          <xdr:colOff>12700</xdr:colOff>
          <xdr:row>45</xdr:row>
          <xdr:rowOff>12700</xdr:rowOff>
        </xdr:to>
        <xdr:sp macro="" textlink="">
          <xdr:nvSpPr>
            <xdr:cNvPr id="4167" name="Drop Down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45</xdr:row>
          <xdr:rowOff>19050</xdr:rowOff>
        </xdr:from>
        <xdr:to>
          <xdr:col>8</xdr:col>
          <xdr:colOff>0</xdr:colOff>
          <xdr:row>46</xdr:row>
          <xdr:rowOff>19050</xdr:rowOff>
        </xdr:to>
        <xdr:sp macro="" textlink="">
          <xdr:nvSpPr>
            <xdr:cNvPr id="4168" name="Drop Down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165100</xdr:rowOff>
        </xdr:from>
        <xdr:to>
          <xdr:col>6</xdr:col>
          <xdr:colOff>0</xdr:colOff>
          <xdr:row>34</xdr:row>
          <xdr:rowOff>152400</xdr:rowOff>
        </xdr:to>
        <xdr:sp macro="" textlink="">
          <xdr:nvSpPr>
            <xdr:cNvPr id="4169" name="Drop Down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165100</xdr:rowOff>
        </xdr:from>
        <xdr:to>
          <xdr:col>6</xdr:col>
          <xdr:colOff>0</xdr:colOff>
          <xdr:row>35</xdr:row>
          <xdr:rowOff>152400</xdr:rowOff>
        </xdr:to>
        <xdr:sp macro="" textlink="">
          <xdr:nvSpPr>
            <xdr:cNvPr id="4170" name="Drop Down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165100</xdr:rowOff>
        </xdr:from>
        <xdr:to>
          <xdr:col>6</xdr:col>
          <xdr:colOff>0</xdr:colOff>
          <xdr:row>36</xdr:row>
          <xdr:rowOff>165100</xdr:rowOff>
        </xdr:to>
        <xdr:sp macro="" textlink="">
          <xdr:nvSpPr>
            <xdr:cNvPr id="4171" name="Drop Down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184150</xdr:rowOff>
        </xdr:from>
        <xdr:to>
          <xdr:col>6</xdr:col>
          <xdr:colOff>0</xdr:colOff>
          <xdr:row>37</xdr:row>
          <xdr:rowOff>184150</xdr:rowOff>
        </xdr:to>
        <xdr:sp macro="" textlink="">
          <xdr:nvSpPr>
            <xdr:cNvPr id="4172" name="Drop Down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33</xdr:row>
          <xdr:rowOff>12700</xdr:rowOff>
        </xdr:from>
        <xdr:to>
          <xdr:col>9</xdr:col>
          <xdr:colOff>1047750</xdr:colOff>
          <xdr:row>34</xdr:row>
          <xdr:rowOff>0</xdr:rowOff>
        </xdr:to>
        <xdr:sp macro="" textlink="">
          <xdr:nvSpPr>
            <xdr:cNvPr id="4173" name="Drop Dow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869950</xdr:colOff>
          <xdr:row>35</xdr:row>
          <xdr:rowOff>12700</xdr:rowOff>
        </xdr:to>
        <xdr:sp macro="" textlink="">
          <xdr:nvSpPr>
            <xdr:cNvPr id="4174" name="Drop Dow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869950</xdr:colOff>
          <xdr:row>36</xdr:row>
          <xdr:rowOff>12700</xdr:rowOff>
        </xdr:to>
        <xdr:sp macro="" textlink="">
          <xdr:nvSpPr>
            <xdr:cNvPr id="4175" name="Drop Dow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869950</xdr:colOff>
          <xdr:row>37</xdr:row>
          <xdr:rowOff>12700</xdr:rowOff>
        </xdr:to>
        <xdr:sp macro="" textlink="">
          <xdr:nvSpPr>
            <xdr:cNvPr id="4176" name="Drop Dow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869950</xdr:colOff>
          <xdr:row>38</xdr:row>
          <xdr:rowOff>12700</xdr:rowOff>
        </xdr:to>
        <xdr:sp macro="" textlink="">
          <xdr:nvSpPr>
            <xdr:cNvPr id="4177" name="Drop Dow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393700</xdr:rowOff>
        </xdr:from>
        <xdr:to>
          <xdr:col>6</xdr:col>
          <xdr:colOff>0</xdr:colOff>
          <xdr:row>33</xdr:row>
          <xdr:rowOff>171450</xdr:rowOff>
        </xdr:to>
        <xdr:sp macro="" textlink="">
          <xdr:nvSpPr>
            <xdr:cNvPr id="4178" name="Drop Dow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869950</xdr:colOff>
          <xdr:row>35</xdr:row>
          <xdr:rowOff>12700</xdr:rowOff>
        </xdr:to>
        <xdr:sp macro="" textlink="">
          <xdr:nvSpPr>
            <xdr:cNvPr id="4179" name="Drop Down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869950</xdr:colOff>
          <xdr:row>35</xdr:row>
          <xdr:rowOff>12700</xdr:rowOff>
        </xdr:to>
        <xdr:sp macro="" textlink="">
          <xdr:nvSpPr>
            <xdr:cNvPr id="4180" name="Drop Dow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869950</xdr:colOff>
          <xdr:row>36</xdr:row>
          <xdr:rowOff>12700</xdr:rowOff>
        </xdr:to>
        <xdr:sp macro="" textlink="">
          <xdr:nvSpPr>
            <xdr:cNvPr id="4181" name="Drop Dow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869950</xdr:colOff>
          <xdr:row>37</xdr:row>
          <xdr:rowOff>12700</xdr:rowOff>
        </xdr:to>
        <xdr:sp macro="" textlink="">
          <xdr:nvSpPr>
            <xdr:cNvPr id="4182" name="Drop Dow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869950</xdr:colOff>
          <xdr:row>38</xdr:row>
          <xdr:rowOff>12700</xdr:rowOff>
        </xdr:to>
        <xdr:sp macro="" textlink="">
          <xdr:nvSpPr>
            <xdr:cNvPr id="4183" name="Drop Down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869950</xdr:colOff>
          <xdr:row>35</xdr:row>
          <xdr:rowOff>12700</xdr:rowOff>
        </xdr:to>
        <xdr:sp macro="" textlink="">
          <xdr:nvSpPr>
            <xdr:cNvPr id="4184" name="Drop Down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869950</xdr:colOff>
          <xdr:row>36</xdr:row>
          <xdr:rowOff>12700</xdr:rowOff>
        </xdr:to>
        <xdr:sp macro="" textlink="">
          <xdr:nvSpPr>
            <xdr:cNvPr id="4185" name="Drop Down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869950</xdr:colOff>
          <xdr:row>37</xdr:row>
          <xdr:rowOff>12700</xdr:rowOff>
        </xdr:to>
        <xdr:sp macro="" textlink="">
          <xdr:nvSpPr>
            <xdr:cNvPr id="4186" name="Drop Down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869950</xdr:colOff>
          <xdr:row>38</xdr:row>
          <xdr:rowOff>12700</xdr:rowOff>
        </xdr:to>
        <xdr:sp macro="" textlink="">
          <xdr:nvSpPr>
            <xdr:cNvPr id="4187" name="Drop Down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869950</xdr:colOff>
          <xdr:row>35</xdr:row>
          <xdr:rowOff>12700</xdr:rowOff>
        </xdr:to>
        <xdr:sp macro="" textlink="">
          <xdr:nvSpPr>
            <xdr:cNvPr id="4188" name="Drop Down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869950</xdr:colOff>
          <xdr:row>36</xdr:row>
          <xdr:rowOff>12700</xdr:rowOff>
        </xdr:to>
        <xdr:sp macro="" textlink="">
          <xdr:nvSpPr>
            <xdr:cNvPr id="4189" name="Drop Down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869950</xdr:colOff>
          <xdr:row>37</xdr:row>
          <xdr:rowOff>12700</xdr:rowOff>
        </xdr:to>
        <xdr:sp macro="" textlink="">
          <xdr:nvSpPr>
            <xdr:cNvPr id="4190" name="Drop Down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869950</xdr:colOff>
          <xdr:row>38</xdr:row>
          <xdr:rowOff>12700</xdr:rowOff>
        </xdr:to>
        <xdr:sp macro="" textlink="">
          <xdr:nvSpPr>
            <xdr:cNvPr id="4191" name="Drop Down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869950</xdr:colOff>
          <xdr:row>35</xdr:row>
          <xdr:rowOff>12700</xdr:rowOff>
        </xdr:to>
        <xdr:sp macro="" textlink="">
          <xdr:nvSpPr>
            <xdr:cNvPr id="4192" name="Drop Down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869950</xdr:colOff>
          <xdr:row>36</xdr:row>
          <xdr:rowOff>12700</xdr:rowOff>
        </xdr:to>
        <xdr:sp macro="" textlink="">
          <xdr:nvSpPr>
            <xdr:cNvPr id="4193" name="Drop Down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869950</xdr:colOff>
          <xdr:row>37</xdr:row>
          <xdr:rowOff>12700</xdr:rowOff>
        </xdr:to>
        <xdr:sp macro="" textlink="">
          <xdr:nvSpPr>
            <xdr:cNvPr id="4194" name="Drop Down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869950</xdr:colOff>
          <xdr:row>38</xdr:row>
          <xdr:rowOff>12700</xdr:rowOff>
        </xdr:to>
        <xdr:sp macro="" textlink="">
          <xdr:nvSpPr>
            <xdr:cNvPr id="4195" name="Drop Down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34</xdr:row>
          <xdr:rowOff>12700</xdr:rowOff>
        </xdr:from>
        <xdr:to>
          <xdr:col>9</xdr:col>
          <xdr:colOff>1047750</xdr:colOff>
          <xdr:row>35</xdr:row>
          <xdr:rowOff>0</xdr:rowOff>
        </xdr:to>
        <xdr:sp macro="" textlink="">
          <xdr:nvSpPr>
            <xdr:cNvPr id="4196" name="Drop Down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35</xdr:row>
          <xdr:rowOff>12700</xdr:rowOff>
        </xdr:from>
        <xdr:to>
          <xdr:col>9</xdr:col>
          <xdr:colOff>1047750</xdr:colOff>
          <xdr:row>36</xdr:row>
          <xdr:rowOff>12700</xdr:rowOff>
        </xdr:to>
        <xdr:sp macro="" textlink="">
          <xdr:nvSpPr>
            <xdr:cNvPr id="4197" name="Drop Down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36</xdr:row>
          <xdr:rowOff>0</xdr:rowOff>
        </xdr:from>
        <xdr:to>
          <xdr:col>9</xdr:col>
          <xdr:colOff>1047750</xdr:colOff>
          <xdr:row>37</xdr:row>
          <xdr:rowOff>12700</xdr:rowOff>
        </xdr:to>
        <xdr:sp macro="" textlink="">
          <xdr:nvSpPr>
            <xdr:cNvPr id="4198" name="Drop Down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12700</xdr:rowOff>
        </xdr:from>
        <xdr:to>
          <xdr:col>9</xdr:col>
          <xdr:colOff>1041400</xdr:colOff>
          <xdr:row>38</xdr:row>
          <xdr:rowOff>12700</xdr:rowOff>
        </xdr:to>
        <xdr:sp macro="" textlink="">
          <xdr:nvSpPr>
            <xdr:cNvPr id="4199" name="Drop Down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5</xdr:col>
          <xdr:colOff>0</xdr:colOff>
          <xdr:row>50</xdr:row>
          <xdr:rowOff>12700</xdr:rowOff>
        </xdr:to>
        <xdr:sp macro="" textlink="">
          <xdr:nvSpPr>
            <xdr:cNvPr id="4200" name="Drop Down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5</xdr:col>
          <xdr:colOff>0</xdr:colOff>
          <xdr:row>51</xdr:row>
          <xdr:rowOff>12700</xdr:rowOff>
        </xdr:to>
        <xdr:sp macro="" textlink="">
          <xdr:nvSpPr>
            <xdr:cNvPr id="4201" name="Drop Down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0</xdr:rowOff>
        </xdr:from>
        <xdr:to>
          <xdr:col>5</xdr:col>
          <xdr:colOff>0</xdr:colOff>
          <xdr:row>52</xdr:row>
          <xdr:rowOff>12700</xdr:rowOff>
        </xdr:to>
        <xdr:sp macro="" textlink="">
          <xdr:nvSpPr>
            <xdr:cNvPr id="4202" name="Drop Down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12700</xdr:colOff>
          <xdr:row>51</xdr:row>
          <xdr:rowOff>19050</xdr:rowOff>
        </xdr:to>
        <xdr:sp macro="" textlink="">
          <xdr:nvSpPr>
            <xdr:cNvPr id="4203" name="Drop Down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12700</xdr:colOff>
          <xdr:row>52</xdr:row>
          <xdr:rowOff>19050</xdr:rowOff>
        </xdr:to>
        <xdr:sp macro="" textlink="">
          <xdr:nvSpPr>
            <xdr:cNvPr id="4204" name="Drop Down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12700</xdr:colOff>
          <xdr:row>51</xdr:row>
          <xdr:rowOff>19050</xdr:rowOff>
        </xdr:to>
        <xdr:sp macro="" textlink="">
          <xdr:nvSpPr>
            <xdr:cNvPr id="4205" name="Drop Down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12700</xdr:colOff>
          <xdr:row>51</xdr:row>
          <xdr:rowOff>19050</xdr:rowOff>
        </xdr:to>
        <xdr:sp macro="" textlink="">
          <xdr:nvSpPr>
            <xdr:cNvPr id="4206" name="Drop Down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12700</xdr:colOff>
          <xdr:row>52</xdr:row>
          <xdr:rowOff>19050</xdr:rowOff>
        </xdr:to>
        <xdr:sp macro="" textlink="">
          <xdr:nvSpPr>
            <xdr:cNvPr id="4207" name="Drop Down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184150</xdr:rowOff>
        </xdr:from>
        <xdr:to>
          <xdr:col>8</xdr:col>
          <xdr:colOff>12700</xdr:colOff>
          <xdr:row>52</xdr:row>
          <xdr:rowOff>12700</xdr:rowOff>
        </xdr:to>
        <xdr:sp macro="" textlink="">
          <xdr:nvSpPr>
            <xdr:cNvPr id="4208" name="Drop Down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12700</xdr:colOff>
          <xdr:row>51</xdr:row>
          <xdr:rowOff>19050</xdr:rowOff>
        </xdr:to>
        <xdr:sp macro="" textlink="">
          <xdr:nvSpPr>
            <xdr:cNvPr id="4209" name="Drop Down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12700</xdr:colOff>
          <xdr:row>52</xdr:row>
          <xdr:rowOff>19050</xdr:rowOff>
        </xdr:to>
        <xdr:sp macro="" textlink="">
          <xdr:nvSpPr>
            <xdr:cNvPr id="4210" name="Drop Down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12700</xdr:colOff>
          <xdr:row>51</xdr:row>
          <xdr:rowOff>19050</xdr:rowOff>
        </xdr:to>
        <xdr:sp macro="" textlink="">
          <xdr:nvSpPr>
            <xdr:cNvPr id="4211" name="Drop Down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12700</xdr:colOff>
          <xdr:row>52</xdr:row>
          <xdr:rowOff>19050</xdr:rowOff>
        </xdr:to>
        <xdr:sp macro="" textlink="">
          <xdr:nvSpPr>
            <xdr:cNvPr id="4212" name="Drop Down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12700</xdr:colOff>
          <xdr:row>51</xdr:row>
          <xdr:rowOff>19050</xdr:rowOff>
        </xdr:to>
        <xdr:sp macro="" textlink="">
          <xdr:nvSpPr>
            <xdr:cNvPr id="4213" name="Drop Down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51</xdr:row>
          <xdr:rowOff>12700</xdr:rowOff>
        </xdr:from>
        <xdr:to>
          <xdr:col>8</xdr:col>
          <xdr:colOff>12700</xdr:colOff>
          <xdr:row>52</xdr:row>
          <xdr:rowOff>12700</xdr:rowOff>
        </xdr:to>
        <xdr:sp macro="" textlink="">
          <xdr:nvSpPr>
            <xdr:cNvPr id="4214" name="Drop Down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0</xdr:rowOff>
        </xdr:from>
        <xdr:to>
          <xdr:col>8</xdr:col>
          <xdr:colOff>12700</xdr:colOff>
          <xdr:row>50</xdr:row>
          <xdr:rowOff>705</xdr:rowOff>
        </xdr:to>
        <xdr:sp macro="" textlink="">
          <xdr:nvSpPr>
            <xdr:cNvPr id="4215" name="Drop Down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0</xdr:rowOff>
        </xdr:from>
        <xdr:to>
          <xdr:col>8</xdr:col>
          <xdr:colOff>12700</xdr:colOff>
          <xdr:row>51</xdr:row>
          <xdr:rowOff>0</xdr:rowOff>
        </xdr:to>
        <xdr:sp macro="" textlink="">
          <xdr:nvSpPr>
            <xdr:cNvPr id="4216" name="Drop Down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84666</xdr:rowOff>
    </xdr:from>
    <xdr:to>
      <xdr:col>1</xdr:col>
      <xdr:colOff>6593417</xdr:colOff>
      <xdr:row>6</xdr:row>
      <xdr:rowOff>84668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49" y="84666"/>
          <a:ext cx="7260168" cy="1143002"/>
        </a:xfrm>
        <a:prstGeom prst="rect">
          <a:avLst/>
        </a:prstGeom>
        <a:solidFill>
          <a:schemeClr val="lt1"/>
        </a:solidFill>
        <a:ln w="38100" cmpd="sng">
          <a:solidFill>
            <a:schemeClr val="accent4">
              <a:lumMod val="60000"/>
              <a:lumOff val="40000"/>
            </a:schemeClr>
          </a:solidFill>
          <a:prstDash val="sysDot"/>
        </a:ln>
        <a:effectLst>
          <a:glow rad="63500">
            <a:schemeClr val="accent4">
              <a:lumMod val="60000"/>
              <a:lumOff val="40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Pasos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para seleccionar "Actividad Económica":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1.-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Haga Click en la pestaña "Actividad  Económica"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2.-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Busque la actividad económica a la que se dedica y presione     "Control+B" 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3.-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Seleccione la actividad y presione "Control + C" para copiar el texto.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4.-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Haga click en la pestaña "Formulario"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5.-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Haga click en el recuadro "Elija actividad Económica" y presione "Control + V" para pegar el texto y presione "Enter"</a:t>
          </a:r>
          <a:endParaRPr lang="es-ES">
            <a:effectLst/>
          </a:endParaRPr>
        </a:p>
        <a:p>
          <a:endParaRPr lang="es-ES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28</xdr:row>
      <xdr:rowOff>114300</xdr:rowOff>
    </xdr:to>
    <xdr:sp macro="" textlink="">
      <xdr:nvSpPr>
        <xdr:cNvPr id="2049" name="AutoShape 1" descr="telefono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omments" Target="../comments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8"/>
  <sheetViews>
    <sheetView tabSelected="1" topLeftCell="A106" zoomScale="90" zoomScaleNormal="90" workbookViewId="0">
      <selection activeCell="D118" sqref="D118"/>
    </sheetView>
  </sheetViews>
  <sheetFormatPr baseColWidth="10" defaultRowHeight="14.5" x14ac:dyDescent="0.35"/>
  <cols>
    <col min="1" max="1" width="22.7265625" bestFit="1" customWidth="1"/>
    <col min="2" max="2" width="18" customWidth="1"/>
    <col min="3" max="3" width="31.7265625" customWidth="1"/>
    <col min="4" max="4" width="29.81640625" customWidth="1"/>
    <col min="5" max="5" width="21.453125" customWidth="1"/>
    <col min="6" max="7" width="17.1796875" customWidth="1"/>
    <col min="8" max="8" width="12.81640625" customWidth="1"/>
    <col min="9" max="9" width="14.453125" customWidth="1"/>
    <col min="10" max="10" width="16" customWidth="1"/>
    <col min="11" max="11" width="14.26953125" hidden="1" customWidth="1"/>
  </cols>
  <sheetData>
    <row r="1" spans="1:11" ht="18.75" customHeight="1" x14ac:dyDescent="0.35">
      <c r="A1" s="91" t="s">
        <v>2720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8.75" customHeight="1" x14ac:dyDescent="0.3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81.75" customHeight="1" x14ac:dyDescent="0.35">
      <c r="A3" s="92" t="s">
        <v>2735</v>
      </c>
      <c r="B3" s="93"/>
      <c r="C3" s="93"/>
      <c r="D3" s="93"/>
      <c r="E3" s="93"/>
      <c r="F3" s="93"/>
      <c r="G3" s="93"/>
      <c r="H3" s="93"/>
      <c r="I3" s="93"/>
      <c r="J3" s="93"/>
      <c r="K3" s="94"/>
    </row>
    <row r="4" spans="1:11" ht="0.75" customHeight="1" x14ac:dyDescent="0.35">
      <c r="A4" s="95"/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1" ht="15.75" customHeight="1" x14ac:dyDescent="0.35">
      <c r="A5" s="98" t="s">
        <v>2721</v>
      </c>
      <c r="B5" s="99"/>
      <c r="C5" s="99"/>
      <c r="D5" s="99"/>
      <c r="E5" s="99"/>
      <c r="F5" s="99"/>
      <c r="G5" s="99"/>
      <c r="H5" s="99"/>
      <c r="I5" s="99"/>
      <c r="J5" s="99"/>
      <c r="K5" s="100"/>
    </row>
    <row r="6" spans="1:11" ht="9.75" customHeight="1" x14ac:dyDescent="0.35">
      <c r="A6" s="74"/>
      <c r="B6" s="74"/>
      <c r="C6" s="74"/>
      <c r="D6" s="74"/>
      <c r="E6" s="74"/>
      <c r="F6" s="74"/>
      <c r="G6" s="74"/>
      <c r="H6" s="74"/>
      <c r="I6" s="74"/>
      <c r="J6" s="74"/>
      <c r="K6" s="1"/>
    </row>
    <row r="7" spans="1:11" ht="15.5" x14ac:dyDescent="0.35">
      <c r="A7" s="101" t="s">
        <v>2715</v>
      </c>
      <c r="B7" s="102"/>
      <c r="C7" s="102"/>
      <c r="D7" s="102"/>
      <c r="E7" s="102"/>
      <c r="F7" s="102"/>
      <c r="G7" s="102"/>
      <c r="H7" s="102"/>
      <c r="I7" s="102"/>
      <c r="J7" s="102"/>
      <c r="K7" s="103"/>
    </row>
    <row r="8" spans="1:11" x14ac:dyDescent="0.35">
      <c r="A8" s="104" t="s">
        <v>51</v>
      </c>
      <c r="B8" s="105"/>
      <c r="C8" s="75"/>
      <c r="D8" s="90" t="s">
        <v>0</v>
      </c>
      <c r="E8" s="80" t="str">
        <f>VLOOKUP(Datos!C2,Datos!$A$2:$B$3,2,FALSE)</f>
        <v>PERSONA JURÍDICA</v>
      </c>
      <c r="G8" s="13"/>
      <c r="H8" s="79" t="str">
        <f>VLOOKUP(Datos!C6,Datos!$A$6:$B$8,2,FALSE)</f>
        <v>DNI</v>
      </c>
      <c r="I8" s="13"/>
      <c r="J8" s="13"/>
      <c r="K8" s="81"/>
    </row>
    <row r="9" spans="1:11" x14ac:dyDescent="0.35">
      <c r="A9" s="108" t="s">
        <v>52</v>
      </c>
      <c r="B9" s="109"/>
      <c r="C9" s="113"/>
      <c r="D9" s="113"/>
      <c r="E9" s="113"/>
      <c r="F9" s="113"/>
      <c r="G9" s="113"/>
      <c r="H9" s="113"/>
      <c r="I9" s="113"/>
      <c r="J9" s="113"/>
      <c r="K9" s="113"/>
    </row>
    <row r="10" spans="1:11" ht="31.5" customHeight="1" x14ac:dyDescent="0.35">
      <c r="A10" s="73" t="s">
        <v>2683</v>
      </c>
      <c r="B10" s="51"/>
      <c r="C10" s="119"/>
      <c r="D10" s="119"/>
      <c r="E10" s="119"/>
      <c r="F10" s="119"/>
      <c r="G10" s="119"/>
      <c r="H10" s="119"/>
      <c r="I10" s="119"/>
      <c r="J10" s="119"/>
      <c r="K10" s="119"/>
    </row>
    <row r="11" spans="1:11" ht="31.5" customHeight="1" x14ac:dyDescent="0.35">
      <c r="A11" s="73" t="s">
        <v>2684</v>
      </c>
      <c r="B11" s="51"/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11" ht="31.5" customHeight="1" x14ac:dyDescent="0.35">
      <c r="A12" s="73" t="s">
        <v>2685</v>
      </c>
      <c r="B12" s="51" t="str">
        <f>IFERROR(VLOOKUP(C12,'Actividades Económicas'!$B$12:$C$486,2,FALSE), " ")</f>
        <v xml:space="preserve"> </v>
      </c>
      <c r="C12" s="119"/>
      <c r="D12" s="119"/>
      <c r="E12" s="119"/>
      <c r="F12" s="119"/>
      <c r="G12" s="119"/>
      <c r="H12" s="119"/>
      <c r="I12" s="119"/>
      <c r="J12" s="119"/>
      <c r="K12" s="119"/>
    </row>
    <row r="13" spans="1:11" ht="15" customHeight="1" x14ac:dyDescent="0.35">
      <c r="A13" s="120"/>
      <c r="B13" s="120"/>
      <c r="E13" s="3"/>
      <c r="G13" s="8"/>
      <c r="H13" s="8"/>
      <c r="I13" s="3"/>
      <c r="J13" s="3"/>
      <c r="K13" s="2"/>
    </row>
    <row r="14" spans="1:11" ht="15.5" x14ac:dyDescent="0.35">
      <c r="A14" s="106" t="s">
        <v>2717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</row>
    <row r="15" spans="1:11" x14ac:dyDescent="0.35">
      <c r="A15" s="108" t="s">
        <v>53</v>
      </c>
      <c r="B15" s="109"/>
      <c r="C15" s="110"/>
      <c r="D15" s="111"/>
      <c r="E15" s="111"/>
      <c r="F15" s="111"/>
      <c r="G15" s="111"/>
      <c r="H15" s="52" t="s">
        <v>2271</v>
      </c>
      <c r="I15" s="5" t="s">
        <v>12</v>
      </c>
      <c r="J15" s="112" t="s">
        <v>13</v>
      </c>
      <c r="K15" s="112"/>
    </row>
    <row r="16" spans="1:11" x14ac:dyDescent="0.35">
      <c r="A16" s="56" t="s">
        <v>48</v>
      </c>
      <c r="B16" s="61" t="e">
        <f>VLOOKUP(C16,Hoja4!$C$7:$D$2059,2,FALSE)</f>
        <v>#N/A</v>
      </c>
      <c r="C16" s="7" t="s">
        <v>2274</v>
      </c>
      <c r="D16" s="56" t="s">
        <v>49</v>
      </c>
      <c r="E16" s="53" t="s">
        <v>2275</v>
      </c>
      <c r="F16" s="55" t="s">
        <v>50</v>
      </c>
      <c r="G16" s="54" t="s">
        <v>2276</v>
      </c>
      <c r="H16" s="6"/>
      <c r="I16" s="7"/>
      <c r="J16" s="113"/>
      <c r="K16" s="113"/>
    </row>
    <row r="17" spans="1:11" x14ac:dyDescent="0.35">
      <c r="A17" s="114" t="s">
        <v>2</v>
      </c>
      <c r="B17" s="115"/>
      <c r="C17" s="116"/>
      <c r="D17" s="117"/>
      <c r="E17" s="117"/>
      <c r="F17" s="117"/>
      <c r="G17" s="117"/>
      <c r="H17" s="117"/>
      <c r="I17" s="117"/>
      <c r="J17" s="117"/>
      <c r="K17" s="118"/>
    </row>
    <row r="18" spans="1:11" x14ac:dyDescent="0.35">
      <c r="A18" s="57" t="s">
        <v>48</v>
      </c>
      <c r="B18" s="61" t="e">
        <f>VLOOKUP(C18,Hoja4!$C$7:$D$2059,2,FALSE)</f>
        <v>#N/A</v>
      </c>
      <c r="C18" s="7" t="s">
        <v>2274</v>
      </c>
      <c r="D18" s="56" t="s">
        <v>49</v>
      </c>
      <c r="E18" s="53" t="s">
        <v>2275</v>
      </c>
      <c r="F18" s="55" t="s">
        <v>50</v>
      </c>
      <c r="G18" s="53" t="s">
        <v>2276</v>
      </c>
      <c r="H18" s="6">
        <f>VLOOKUP(C18,Hoja4!$F$6:$G$31,2,FALSE)</f>
        <v>0</v>
      </c>
      <c r="I18" s="7"/>
      <c r="J18" s="7"/>
      <c r="K18" s="7"/>
    </row>
    <row r="19" spans="1:11" x14ac:dyDescent="0.35">
      <c r="A19" s="108" t="s">
        <v>3</v>
      </c>
      <c r="B19" s="109"/>
      <c r="C19" s="129"/>
      <c r="D19" s="130"/>
      <c r="E19" s="130"/>
      <c r="F19" s="130"/>
      <c r="G19" s="130"/>
      <c r="H19" s="130"/>
      <c r="I19" s="130"/>
      <c r="J19" s="130"/>
      <c r="K19" s="131"/>
    </row>
    <row r="20" spans="1:11" x14ac:dyDescent="0.35">
      <c r="A20" s="57" t="s">
        <v>48</v>
      </c>
      <c r="B20" s="61" t="e">
        <f>VLOOKUP(C20,Hoja4!$C$7:$D$2059,2,FALSE)</f>
        <v>#N/A</v>
      </c>
      <c r="C20" s="7" t="s">
        <v>2274</v>
      </c>
      <c r="D20" s="56" t="s">
        <v>49</v>
      </c>
      <c r="E20" s="53" t="s">
        <v>2275</v>
      </c>
      <c r="F20" s="55" t="s">
        <v>50</v>
      </c>
      <c r="G20" s="53" t="s">
        <v>2276</v>
      </c>
      <c r="H20" s="6">
        <f>VLOOKUP(C20,Hoja4!$F$6:$G$31,2,FALSE)</f>
        <v>0</v>
      </c>
      <c r="I20" s="7"/>
      <c r="J20" s="113"/>
      <c r="K20" s="113"/>
    </row>
    <row r="21" spans="1:11" x14ac:dyDescent="0.35">
      <c r="A21" s="108" t="s">
        <v>4</v>
      </c>
      <c r="B21" s="109"/>
      <c r="C21" s="129"/>
      <c r="D21" s="130"/>
      <c r="E21" s="130"/>
      <c r="F21" s="130"/>
      <c r="G21" s="130"/>
      <c r="H21" s="130"/>
      <c r="I21" s="130"/>
      <c r="J21" s="130"/>
      <c r="K21" s="131"/>
    </row>
    <row r="22" spans="1:11" x14ac:dyDescent="0.35">
      <c r="A22" s="56" t="s">
        <v>48</v>
      </c>
      <c r="B22" s="61" t="e">
        <f>VLOOKUP(C22,Hoja4!$C$7:$D$2059,2,FALSE)</f>
        <v>#N/A</v>
      </c>
      <c r="C22" s="7" t="s">
        <v>2274</v>
      </c>
      <c r="D22" s="56" t="s">
        <v>49</v>
      </c>
      <c r="E22" s="53" t="s">
        <v>2275</v>
      </c>
      <c r="F22" s="55" t="s">
        <v>50</v>
      </c>
      <c r="G22" s="53" t="s">
        <v>2276</v>
      </c>
      <c r="H22" s="6">
        <f>VLOOKUP(C22,Hoja4!$F$6:$G$31,2,FALSE)</f>
        <v>0</v>
      </c>
      <c r="I22" s="7"/>
      <c r="J22" s="113"/>
      <c r="K22" s="113"/>
    </row>
    <row r="23" spans="1:11" ht="9" customHeight="1" x14ac:dyDescent="0.35">
      <c r="I23" s="3"/>
      <c r="J23" s="3"/>
      <c r="K23" s="3"/>
    </row>
    <row r="24" spans="1:11" ht="15.5" x14ac:dyDescent="0.35">
      <c r="A24" s="106" t="s">
        <v>2726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1" s="3" customFormat="1" ht="29" x14ac:dyDescent="0.35">
      <c r="A25" s="124" t="s">
        <v>5</v>
      </c>
      <c r="B25" s="125"/>
      <c r="C25" s="84" t="s">
        <v>6</v>
      </c>
      <c r="D25" s="86" t="s">
        <v>7</v>
      </c>
      <c r="E25" s="9" t="s">
        <v>2716</v>
      </c>
      <c r="F25" s="87" t="s">
        <v>41</v>
      </c>
      <c r="G25" s="126" t="s">
        <v>2718</v>
      </c>
      <c r="H25" s="127"/>
      <c r="I25" s="128" t="s">
        <v>9</v>
      </c>
      <c r="J25" s="128"/>
      <c r="K25" s="128"/>
    </row>
    <row r="26" spans="1:11" x14ac:dyDescent="0.35">
      <c r="A26" s="121"/>
      <c r="B26" s="122"/>
      <c r="C26" s="7"/>
      <c r="D26" s="88"/>
      <c r="E26" s="12"/>
      <c r="F26" s="89"/>
      <c r="G26" s="7"/>
      <c r="H26" s="45"/>
      <c r="I26" s="7"/>
      <c r="J26" s="123"/>
      <c r="K26" s="123"/>
    </row>
    <row r="27" spans="1:11" x14ac:dyDescent="0.35">
      <c r="A27" s="121"/>
      <c r="B27" s="122"/>
      <c r="C27" s="7"/>
      <c r="D27" s="85"/>
      <c r="E27" s="12"/>
      <c r="F27" s="89"/>
      <c r="G27" s="7"/>
      <c r="H27" s="45"/>
      <c r="I27" s="7"/>
      <c r="J27" s="123"/>
      <c r="K27" s="123"/>
    </row>
    <row r="28" spans="1:11" x14ac:dyDescent="0.35">
      <c r="A28" s="121"/>
      <c r="B28" s="122"/>
      <c r="C28" s="7"/>
      <c r="D28" s="85"/>
      <c r="E28" s="12" t="str">
        <f>VLOOKUP(Datos!$C8,Datos!$A$6:$B$8,2,FALSE)</f>
        <v>DNI</v>
      </c>
      <c r="F28" s="85"/>
      <c r="G28" s="7"/>
      <c r="H28" s="45" t="str">
        <f>VLOOKUP(Datos!$I8,Datos!$F$6:$G$7,2,FALSE)</f>
        <v>NO</v>
      </c>
      <c r="I28" s="7" t="e">
        <f>VLOOKUP(J28,Datos!$H$17:$I$25,2,FALSE)</f>
        <v>#N/A</v>
      </c>
      <c r="J28" s="123">
        <v>5</v>
      </c>
      <c r="K28" s="123"/>
    </row>
    <row r="29" spans="1:11" x14ac:dyDescent="0.35">
      <c r="A29" s="121"/>
      <c r="B29" s="122"/>
      <c r="C29" s="7"/>
      <c r="D29" s="85"/>
      <c r="E29" s="12" t="str">
        <f>VLOOKUP(Datos!$C9,Datos!$A$6:$B$8,2,FALSE)</f>
        <v>DNI</v>
      </c>
      <c r="F29" s="85"/>
      <c r="G29" s="7"/>
      <c r="H29" s="45" t="str">
        <f>VLOOKUP(Datos!$I9,Datos!$F$6:$G$7,2,FALSE)</f>
        <v>NO</v>
      </c>
      <c r="I29" s="7" t="e">
        <f>VLOOKUP(J29,Datos!$H$17:$I$25,2,FALSE)</f>
        <v>#N/A</v>
      </c>
      <c r="J29" s="123">
        <v>5</v>
      </c>
      <c r="K29" s="123"/>
    </row>
    <row r="30" spans="1:11" ht="15.75" customHeight="1" x14ac:dyDescent="0.35">
      <c r="A30" s="121"/>
      <c r="B30" s="122"/>
      <c r="C30" s="7"/>
      <c r="D30" s="85"/>
      <c r="E30" s="12" t="str">
        <f>VLOOKUP(Datos!$C10,Datos!$A$6:$B$8,2,FALSE)</f>
        <v>DNI</v>
      </c>
      <c r="F30" s="85"/>
      <c r="G30" s="7"/>
      <c r="H30" s="45" t="str">
        <f>VLOOKUP(Datos!$I10,Datos!$F$6:$G$7,2,FALSE)</f>
        <v>NO</v>
      </c>
      <c r="I30" s="7" t="e">
        <f>VLOOKUP(J30,Datos!$H$17:$I$25,2,FALSE)</f>
        <v>#N/A</v>
      </c>
      <c r="J30" s="123">
        <v>5</v>
      </c>
      <c r="K30" s="123"/>
    </row>
    <row r="31" spans="1:11" ht="15.75" customHeight="1" x14ac:dyDescent="0.35">
      <c r="A31" s="3"/>
      <c r="B31" s="3"/>
      <c r="D31" s="3"/>
      <c r="E31" s="3"/>
      <c r="F31" s="3"/>
      <c r="J31" s="76"/>
    </row>
    <row r="32" spans="1:11" ht="15.75" customHeight="1" x14ac:dyDescent="0.35">
      <c r="A32" s="132" t="s">
        <v>2727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</row>
    <row r="33" spans="1:13" ht="32.25" customHeight="1" x14ac:dyDescent="0.35">
      <c r="A33" s="128" t="s">
        <v>5</v>
      </c>
      <c r="B33" s="128"/>
      <c r="C33" s="84" t="s">
        <v>6</v>
      </c>
      <c r="D33" s="84" t="s">
        <v>7</v>
      </c>
      <c r="E33" s="133" t="s">
        <v>40</v>
      </c>
      <c r="F33" s="133"/>
      <c r="G33" s="133" t="s">
        <v>41</v>
      </c>
      <c r="H33" s="128"/>
      <c r="I33" s="126" t="s">
        <v>2718</v>
      </c>
      <c r="J33" s="127"/>
    </row>
    <row r="34" spans="1:13" ht="15.75" customHeight="1" x14ac:dyDescent="0.35">
      <c r="A34" s="113"/>
      <c r="B34" s="113"/>
      <c r="C34" s="7"/>
      <c r="D34" s="5"/>
      <c r="E34" s="134"/>
      <c r="F34" s="134"/>
      <c r="G34" s="135"/>
      <c r="H34" s="113"/>
      <c r="I34" s="113"/>
      <c r="J34" s="113"/>
    </row>
    <row r="35" spans="1:13" ht="15.75" customHeight="1" x14ac:dyDescent="0.35">
      <c r="A35" s="113"/>
      <c r="B35" s="113"/>
      <c r="C35" s="7"/>
      <c r="D35" s="83"/>
      <c r="E35" s="134"/>
      <c r="F35" s="134"/>
      <c r="G35" s="135"/>
      <c r="H35" s="113"/>
      <c r="I35" s="113"/>
      <c r="J35" s="113"/>
    </row>
    <row r="36" spans="1:13" ht="15.75" customHeight="1" x14ac:dyDescent="0.35">
      <c r="A36" s="113"/>
      <c r="B36" s="113"/>
      <c r="C36" s="7"/>
      <c r="D36" s="83"/>
      <c r="E36" s="134"/>
      <c r="F36" s="134"/>
      <c r="G36" s="113"/>
      <c r="H36" s="113"/>
      <c r="I36" s="113"/>
      <c r="J36" s="113"/>
    </row>
    <row r="37" spans="1:13" ht="15.75" customHeight="1" x14ac:dyDescent="0.35">
      <c r="A37" s="113"/>
      <c r="B37" s="113"/>
      <c r="C37" s="7"/>
      <c r="D37" s="83"/>
      <c r="E37" s="134" t="str">
        <f>VLOOKUP(Datos!$C17,Datos!$A$6:$B$8,2,FALSE)</f>
        <v>DNI</v>
      </c>
      <c r="F37" s="134"/>
      <c r="G37" s="113"/>
      <c r="H37" s="113"/>
      <c r="I37" s="113" t="str">
        <f>VLOOKUP(Datos!$I17,Datos!$F$6:$G$7,2,FALSE)</f>
        <v>NO</v>
      </c>
      <c r="J37" s="113"/>
    </row>
    <row r="38" spans="1:13" ht="15.75" customHeight="1" x14ac:dyDescent="0.35">
      <c r="A38" s="113"/>
      <c r="B38" s="113"/>
      <c r="C38" s="7"/>
      <c r="D38" s="83"/>
      <c r="E38" s="134" t="str">
        <f>VLOOKUP(Datos!$C18,Datos!$A$6:$B$8,2,FALSE)</f>
        <v>DNI</v>
      </c>
      <c r="F38" s="134"/>
      <c r="G38" s="113"/>
      <c r="H38" s="113"/>
      <c r="I38" s="113" t="str">
        <f>VLOOKUP(Datos!$I18,Datos!$F$6:$G$7,2,FALSE)</f>
        <v>NO</v>
      </c>
      <c r="J38" s="113"/>
    </row>
    <row r="39" spans="1:13" x14ac:dyDescent="0.35">
      <c r="A39" s="3"/>
      <c r="B39" s="3"/>
      <c r="H39" s="2"/>
    </row>
    <row r="40" spans="1:13" ht="15.5" x14ac:dyDescent="0.35">
      <c r="A40" s="132" t="s">
        <v>2728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</row>
    <row r="41" spans="1:13" s="3" customFormat="1" ht="29" x14ac:dyDescent="0.35">
      <c r="A41" s="128" t="s">
        <v>5</v>
      </c>
      <c r="B41" s="128"/>
      <c r="C41" s="84" t="s">
        <v>6</v>
      </c>
      <c r="D41" s="84" t="s">
        <v>7</v>
      </c>
      <c r="E41" s="9" t="s">
        <v>2686</v>
      </c>
      <c r="F41" s="9" t="s">
        <v>41</v>
      </c>
      <c r="G41" s="126" t="s">
        <v>2718</v>
      </c>
      <c r="H41" s="127"/>
      <c r="I41" s="133" t="s">
        <v>42</v>
      </c>
      <c r="J41" s="133"/>
      <c r="K41" s="133"/>
    </row>
    <row r="42" spans="1:13" x14ac:dyDescent="0.35">
      <c r="A42" s="113"/>
      <c r="B42" s="113"/>
      <c r="C42" s="83"/>
      <c r="D42" s="83"/>
      <c r="E42" s="53" t="str">
        <f>VLOOKUP(Datos!$C14,Datos!$A$6:$B$8,2,FALSE)</f>
        <v>DNI</v>
      </c>
      <c r="F42" s="7"/>
      <c r="G42" s="7"/>
      <c r="H42" s="7" t="str">
        <f>VLOOKUP(Datos!$I14,Datos!$F$6:$G$7,2,FALSE)</f>
        <v>SI</v>
      </c>
      <c r="I42" s="113"/>
      <c r="J42" s="113"/>
      <c r="K42" s="113"/>
    </row>
    <row r="43" spans="1:13" x14ac:dyDescent="0.35">
      <c r="A43" s="113"/>
      <c r="B43" s="113"/>
      <c r="C43" s="7"/>
      <c r="D43" s="83"/>
      <c r="E43" s="53" t="str">
        <f>VLOOKUP(Datos!$C15,Datos!$A$6:$B$8,2,FALSE)</f>
        <v>DNI</v>
      </c>
      <c r="F43" s="7"/>
      <c r="G43" s="7"/>
      <c r="H43" s="7" t="str">
        <f>VLOOKUP(Datos!$I15,Datos!$F$6:$G$7,2,FALSE)</f>
        <v>SI</v>
      </c>
      <c r="I43" s="113"/>
      <c r="J43" s="113"/>
      <c r="K43" s="113"/>
    </row>
    <row r="44" spans="1:13" x14ac:dyDescent="0.35">
      <c r="A44" s="113"/>
      <c r="B44" s="113"/>
      <c r="C44" s="7"/>
      <c r="D44" s="83"/>
      <c r="E44" s="53" t="str">
        <f>VLOOKUP(Datos!$C16,Datos!$A$6:$B$8,2,FALSE)</f>
        <v>DNI</v>
      </c>
      <c r="F44" s="7"/>
      <c r="G44" s="7"/>
      <c r="H44" s="7" t="str">
        <f>VLOOKUP(Datos!$I16,Datos!$F$6:$G$7,2,FALSE)</f>
        <v>NO</v>
      </c>
      <c r="I44" s="113"/>
      <c r="J44" s="113"/>
      <c r="K44" s="113"/>
    </row>
    <row r="45" spans="1:13" x14ac:dyDescent="0.35">
      <c r="A45" s="113"/>
      <c r="B45" s="113"/>
      <c r="C45" s="7"/>
      <c r="D45" s="83"/>
      <c r="E45" s="53" t="str">
        <f>VLOOKUP(Datos!$C17,Datos!$A$6:$B$8,2,FALSE)</f>
        <v>DNI</v>
      </c>
      <c r="F45" s="7"/>
      <c r="G45" s="7"/>
      <c r="H45" s="7" t="str">
        <f>VLOOKUP(Datos!$I17,Datos!$F$6:$G$7,2,FALSE)</f>
        <v>NO</v>
      </c>
      <c r="I45" s="113"/>
      <c r="J45" s="113"/>
      <c r="K45" s="113"/>
    </row>
    <row r="46" spans="1:13" x14ac:dyDescent="0.35">
      <c r="A46" s="113"/>
      <c r="B46" s="113"/>
      <c r="C46" s="7"/>
      <c r="D46" s="83"/>
      <c r="E46" s="53" t="str">
        <f>VLOOKUP(Datos!$C18,Datos!$A$6:$B$8,2,FALSE)</f>
        <v>DNI</v>
      </c>
      <c r="F46" s="7"/>
      <c r="G46" s="7"/>
      <c r="H46" s="7" t="str">
        <f>VLOOKUP(Datos!$I18,Datos!$F$6:$G$7,2,FALSE)</f>
        <v>NO</v>
      </c>
      <c r="I46" s="113"/>
      <c r="J46" s="113"/>
      <c r="K46" s="113"/>
    </row>
    <row r="47" spans="1:13" x14ac:dyDescent="0.35">
      <c r="A47" s="3"/>
      <c r="B47" s="3"/>
      <c r="D47" s="3"/>
      <c r="E47" s="13"/>
      <c r="I47" s="3"/>
      <c r="J47" s="3"/>
      <c r="M47" s="3"/>
    </row>
    <row r="48" spans="1:13" ht="15.5" x14ac:dyDescent="0.35">
      <c r="A48" s="132" t="s">
        <v>2729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2"/>
    </row>
    <row r="49" spans="1:11" ht="29" x14ac:dyDescent="0.35">
      <c r="A49" s="128" t="s">
        <v>5</v>
      </c>
      <c r="B49" s="128"/>
      <c r="C49" s="84" t="s">
        <v>6</v>
      </c>
      <c r="D49" s="84" t="s">
        <v>7</v>
      </c>
      <c r="E49" s="9" t="s">
        <v>2686</v>
      </c>
      <c r="F49" s="9" t="s">
        <v>41</v>
      </c>
      <c r="G49" s="126" t="s">
        <v>2718</v>
      </c>
      <c r="H49" s="127"/>
      <c r="I49" s="133" t="s">
        <v>9</v>
      </c>
      <c r="J49" s="133"/>
      <c r="K49" s="133"/>
    </row>
    <row r="50" spans="1:11" x14ac:dyDescent="0.35">
      <c r="A50" s="113"/>
      <c r="B50" s="113"/>
      <c r="C50" s="83"/>
      <c r="D50" s="83"/>
      <c r="E50" s="53"/>
      <c r="F50" s="7"/>
      <c r="G50" s="7"/>
      <c r="H50" s="7"/>
      <c r="I50" s="136"/>
      <c r="J50" s="136"/>
      <c r="K50" s="136"/>
    </row>
    <row r="51" spans="1:11" x14ac:dyDescent="0.35">
      <c r="A51" s="113"/>
      <c r="B51" s="113"/>
      <c r="C51" s="83"/>
      <c r="D51" s="83"/>
      <c r="E51" s="53"/>
      <c r="F51" s="7"/>
      <c r="G51" s="7"/>
      <c r="H51" s="7"/>
      <c r="I51" s="136"/>
      <c r="J51" s="136"/>
      <c r="K51" s="136"/>
    </row>
    <row r="52" spans="1:11" x14ac:dyDescent="0.35">
      <c r="A52" s="113"/>
      <c r="B52" s="113"/>
      <c r="C52" s="83"/>
      <c r="D52" s="83"/>
      <c r="E52" s="53"/>
      <c r="F52" s="7"/>
      <c r="G52" s="7"/>
      <c r="H52" s="7"/>
      <c r="I52" s="136"/>
      <c r="J52" s="136"/>
      <c r="K52" s="136"/>
    </row>
    <row r="53" spans="1:11" x14ac:dyDescent="0.35">
      <c r="A53" s="77"/>
      <c r="B53" s="3"/>
      <c r="D53" s="3"/>
      <c r="E53" s="13"/>
      <c r="I53" s="3"/>
      <c r="J53" s="3"/>
    </row>
    <row r="54" spans="1:11" ht="15.5" x14ac:dyDescent="0.35">
      <c r="A54" s="132" t="s">
        <v>2730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/>
    </row>
    <row r="55" spans="1:11" x14ac:dyDescent="0.35">
      <c r="A55" s="137" t="s">
        <v>2687</v>
      </c>
      <c r="B55" s="137"/>
      <c r="C55" s="113"/>
      <c r="D55" s="113"/>
      <c r="E55" s="113"/>
      <c r="F55" s="113"/>
      <c r="G55" s="113"/>
      <c r="H55" s="113"/>
      <c r="I55" s="113"/>
      <c r="J55" s="113"/>
      <c r="K55" s="113"/>
    </row>
    <row r="56" spans="1:11" x14ac:dyDescent="0.35">
      <c r="A56" s="137" t="s">
        <v>2688</v>
      </c>
      <c r="B56" s="137"/>
      <c r="C56" s="113"/>
      <c r="D56" s="113"/>
      <c r="E56" s="113"/>
      <c r="F56" s="113"/>
      <c r="G56" s="113"/>
      <c r="H56" s="113"/>
      <c r="I56" s="113"/>
      <c r="J56" s="113"/>
      <c r="K56" s="113"/>
    </row>
    <row r="57" spans="1:11" x14ac:dyDescent="0.35">
      <c r="A57" s="137" t="s">
        <v>2689</v>
      </c>
      <c r="B57" s="137"/>
      <c r="C57" s="141"/>
      <c r="D57" s="113"/>
      <c r="E57" s="113"/>
      <c r="F57" s="113"/>
      <c r="G57" s="113"/>
      <c r="H57" s="113"/>
      <c r="I57" s="113"/>
      <c r="J57" s="113"/>
      <c r="K57" s="113"/>
    </row>
    <row r="58" spans="1:11" x14ac:dyDescent="0.35">
      <c r="A58" s="137" t="s">
        <v>2690</v>
      </c>
      <c r="B58" s="137"/>
      <c r="C58" s="113"/>
      <c r="D58" s="113"/>
      <c r="E58" s="113"/>
      <c r="F58" s="113"/>
      <c r="G58" s="113"/>
      <c r="H58" s="113"/>
      <c r="I58" s="113"/>
      <c r="J58" s="113"/>
      <c r="K58" s="113"/>
    </row>
    <row r="59" spans="1:11" x14ac:dyDescent="0.35">
      <c r="A59" s="137" t="s">
        <v>2691</v>
      </c>
      <c r="B59" s="137"/>
      <c r="C59" s="113"/>
      <c r="D59" s="113"/>
      <c r="E59" s="113"/>
      <c r="F59" s="113"/>
      <c r="G59" s="113"/>
      <c r="H59" s="113"/>
      <c r="I59" s="113"/>
      <c r="J59" s="113"/>
      <c r="K59" s="113"/>
    </row>
    <row r="60" spans="1:11" x14ac:dyDescent="0.35">
      <c r="H60" s="2"/>
    </row>
    <row r="61" spans="1:11" ht="15.5" x14ac:dyDescent="0.35">
      <c r="A61" s="138" t="s">
        <v>2700</v>
      </c>
      <c r="B61" s="139"/>
      <c r="C61" s="139"/>
      <c r="D61" s="139"/>
      <c r="E61" s="139"/>
      <c r="F61" s="139"/>
      <c r="G61" s="139"/>
      <c r="H61" s="139"/>
      <c r="I61" s="139"/>
      <c r="J61" s="139"/>
      <c r="K61" s="140"/>
    </row>
    <row r="62" spans="1:11" s="3" customFormat="1" ht="29.25" customHeight="1" x14ac:dyDescent="0.35">
      <c r="A62" s="124" t="s">
        <v>5</v>
      </c>
      <c r="B62" s="125"/>
      <c r="C62" s="84" t="s">
        <v>6</v>
      </c>
      <c r="D62" s="86" t="s">
        <v>7</v>
      </c>
      <c r="E62" s="9" t="s">
        <v>40</v>
      </c>
      <c r="F62" s="87" t="s">
        <v>41</v>
      </c>
      <c r="G62" s="9" t="s">
        <v>2719</v>
      </c>
      <c r="H62" s="124" t="s">
        <v>8</v>
      </c>
      <c r="I62" s="125"/>
      <c r="J62" s="84" t="s">
        <v>9</v>
      </c>
      <c r="K62" s="9" t="s">
        <v>43</v>
      </c>
    </row>
    <row r="63" spans="1:11" x14ac:dyDescent="0.35">
      <c r="A63" s="121"/>
      <c r="B63" s="122"/>
      <c r="C63" s="4"/>
      <c r="D63" s="85"/>
      <c r="E63" s="5"/>
      <c r="F63" s="85"/>
      <c r="G63" s="7"/>
      <c r="H63" s="145"/>
      <c r="I63" s="122"/>
      <c r="J63" s="7"/>
      <c r="K63" s="7"/>
    </row>
    <row r="64" spans="1:11" x14ac:dyDescent="0.35">
      <c r="A64" s="121"/>
      <c r="B64" s="122"/>
      <c r="C64" s="7"/>
      <c r="D64" s="85"/>
      <c r="E64" s="7"/>
      <c r="F64" s="85"/>
      <c r="G64" s="7"/>
      <c r="H64" s="121"/>
      <c r="I64" s="122"/>
      <c r="J64" s="7"/>
      <c r="K64" s="7"/>
    </row>
    <row r="65" spans="1:11" x14ac:dyDescent="0.35">
      <c r="A65" s="121"/>
      <c r="B65" s="122"/>
      <c r="C65" s="7"/>
      <c r="D65" s="85"/>
      <c r="E65" s="7"/>
      <c r="F65" s="85"/>
      <c r="G65" s="7"/>
      <c r="H65" s="121"/>
      <c r="I65" s="122"/>
      <c r="J65" s="7"/>
      <c r="K65" s="7"/>
    </row>
    <row r="67" spans="1:11" ht="15.5" x14ac:dyDescent="0.35">
      <c r="A67" s="106" t="s">
        <v>2731</v>
      </c>
      <c r="B67" s="107"/>
      <c r="C67" s="107"/>
      <c r="D67" s="107"/>
      <c r="E67" s="107"/>
      <c r="F67" s="107"/>
      <c r="G67" s="107"/>
      <c r="H67" s="107"/>
      <c r="I67" s="107"/>
      <c r="J67" s="107"/>
      <c r="K67" s="107"/>
    </row>
    <row r="68" spans="1:11" ht="15" customHeight="1" x14ac:dyDescent="0.35">
      <c r="A68" s="142" t="s">
        <v>2696</v>
      </c>
      <c r="B68" s="143"/>
      <c r="C68" s="144"/>
      <c r="D68" s="113"/>
      <c r="E68" s="113"/>
      <c r="F68" s="113"/>
      <c r="G68" s="113"/>
      <c r="H68" s="113"/>
      <c r="I68" s="113"/>
      <c r="J68" s="113"/>
      <c r="K68" s="113"/>
    </row>
    <row r="69" spans="1:11" x14ac:dyDescent="0.35">
      <c r="A69" s="142" t="s">
        <v>2693</v>
      </c>
      <c r="B69" s="143"/>
      <c r="C69" s="144"/>
      <c r="D69" s="113"/>
      <c r="E69" s="113"/>
      <c r="F69" s="113"/>
      <c r="G69" s="113"/>
      <c r="H69" s="113"/>
      <c r="I69" s="113"/>
      <c r="J69" s="113"/>
      <c r="K69" s="113"/>
    </row>
    <row r="70" spans="1:11" ht="15" customHeight="1" x14ac:dyDescent="0.35">
      <c r="A70" s="142" t="s">
        <v>2694</v>
      </c>
      <c r="B70" s="143"/>
      <c r="C70" s="144"/>
      <c r="D70" s="113"/>
      <c r="E70" s="113"/>
      <c r="F70" s="113"/>
      <c r="G70" s="113"/>
      <c r="H70" s="113"/>
      <c r="I70" s="113"/>
      <c r="J70" s="113"/>
      <c r="K70" s="113"/>
    </row>
    <row r="71" spans="1:11" ht="31.5" customHeight="1" x14ac:dyDescent="0.35">
      <c r="A71" s="142" t="s">
        <v>2736</v>
      </c>
      <c r="B71" s="143"/>
      <c r="C71" s="144"/>
      <c r="D71" s="146"/>
      <c r="E71" s="147"/>
      <c r="F71" s="147"/>
      <c r="G71" s="147"/>
      <c r="H71" s="147"/>
      <c r="I71" s="147"/>
      <c r="J71" s="147"/>
      <c r="K71" s="148"/>
    </row>
    <row r="73" spans="1:11" ht="15.5" x14ac:dyDescent="0.35">
      <c r="A73" s="106" t="s">
        <v>2701</v>
      </c>
      <c r="B73" s="107"/>
      <c r="C73" s="107"/>
      <c r="D73" s="107"/>
      <c r="E73" s="107"/>
      <c r="F73" s="107"/>
      <c r="G73" s="107"/>
      <c r="H73" s="107"/>
      <c r="I73" s="107"/>
      <c r="J73" s="107"/>
      <c r="K73" s="107"/>
    </row>
    <row r="74" spans="1:11" ht="15" customHeight="1" x14ac:dyDescent="0.35">
      <c r="A74" s="137" t="s">
        <v>2705</v>
      </c>
      <c r="B74" s="137"/>
      <c r="C74" s="137"/>
      <c r="D74" s="137"/>
      <c r="E74" s="142"/>
      <c r="F74" s="113"/>
      <c r="G74" s="113"/>
      <c r="H74" s="113"/>
      <c r="I74" s="113"/>
      <c r="J74" s="113"/>
      <c r="K74" s="113"/>
    </row>
    <row r="75" spans="1:11" ht="15" customHeight="1" x14ac:dyDescent="0.35">
      <c r="A75" s="137" t="s">
        <v>2697</v>
      </c>
      <c r="B75" s="137"/>
      <c r="C75" s="137"/>
      <c r="D75" s="137"/>
      <c r="E75" s="142"/>
      <c r="F75" s="113"/>
      <c r="G75" s="113"/>
      <c r="H75" s="113"/>
      <c r="I75" s="113"/>
      <c r="J75" s="113"/>
      <c r="K75" s="113"/>
    </row>
    <row r="76" spans="1:11" x14ac:dyDescent="0.35">
      <c r="A76" s="137" t="s">
        <v>2698</v>
      </c>
      <c r="B76" s="137"/>
      <c r="C76" s="137"/>
      <c r="D76" s="137"/>
      <c r="E76" s="142"/>
      <c r="F76" s="113"/>
      <c r="G76" s="113"/>
      <c r="H76" s="113"/>
      <c r="I76" s="113"/>
      <c r="J76" s="113"/>
      <c r="K76" s="113"/>
    </row>
    <row r="77" spans="1:11" ht="15" customHeight="1" x14ac:dyDescent="0.35">
      <c r="A77" s="137" t="s">
        <v>2694</v>
      </c>
      <c r="B77" s="137"/>
      <c r="C77" s="137"/>
      <c r="D77" s="137"/>
      <c r="E77" s="142"/>
      <c r="F77" s="113"/>
      <c r="G77" s="113"/>
      <c r="H77" s="113"/>
      <c r="I77" s="113"/>
      <c r="J77" s="113"/>
      <c r="K77" s="113"/>
    </row>
    <row r="78" spans="1:11" x14ac:dyDescent="0.35">
      <c r="A78" s="142" t="s">
        <v>2699</v>
      </c>
      <c r="B78" s="143"/>
      <c r="C78" s="144"/>
      <c r="D78" s="45"/>
      <c r="E78" s="78" t="s">
        <v>2703</v>
      </c>
      <c r="F78" s="149"/>
      <c r="G78" s="150"/>
      <c r="H78" s="78" t="s">
        <v>2702</v>
      </c>
      <c r="I78" s="121"/>
      <c r="J78" s="122"/>
      <c r="K78" s="7"/>
    </row>
    <row r="79" spans="1:11" ht="15" customHeight="1" x14ac:dyDescent="0.35">
      <c r="A79" s="142" t="s">
        <v>2732</v>
      </c>
      <c r="B79" s="143"/>
      <c r="C79" s="143"/>
      <c r="D79" s="143"/>
      <c r="E79" s="113"/>
      <c r="F79" s="113"/>
      <c r="G79" s="113"/>
      <c r="H79" s="113"/>
      <c r="I79" s="113"/>
      <c r="J79" s="113"/>
      <c r="K79" s="113"/>
    </row>
    <row r="80" spans="1:11" ht="15" customHeight="1" x14ac:dyDescent="0.35">
      <c r="A80" s="151" t="s">
        <v>2737</v>
      </c>
      <c r="B80" s="152"/>
      <c r="C80" s="152"/>
      <c r="D80" s="152"/>
      <c r="E80" s="153"/>
      <c r="F80" s="146"/>
      <c r="G80" s="147"/>
      <c r="H80" s="147"/>
      <c r="I80" s="147"/>
      <c r="J80" s="147"/>
      <c r="K80" s="148"/>
    </row>
    <row r="82" spans="1:11" ht="15.5" x14ac:dyDescent="0.35">
      <c r="A82" s="132" t="s">
        <v>2708</v>
      </c>
      <c r="B82" s="132"/>
      <c r="C82" s="132"/>
      <c r="D82" s="132"/>
      <c r="E82" s="132"/>
      <c r="F82" s="132"/>
      <c r="G82" s="132"/>
      <c r="H82" s="132"/>
      <c r="I82" s="132"/>
      <c r="J82" s="132"/>
      <c r="K82" s="132"/>
    </row>
    <row r="83" spans="1:11" ht="15" customHeight="1" x14ac:dyDescent="0.35">
      <c r="A83" s="137" t="s">
        <v>2713</v>
      </c>
      <c r="B83" s="137"/>
      <c r="C83" s="137"/>
      <c r="D83" s="137"/>
      <c r="E83" s="137"/>
      <c r="F83" s="113"/>
      <c r="G83" s="113"/>
      <c r="H83" s="113"/>
      <c r="I83" s="113"/>
      <c r="J83" s="113"/>
      <c r="K83" s="113"/>
    </row>
    <row r="84" spans="1:11" x14ac:dyDescent="0.35">
      <c r="A84" s="137" t="s">
        <v>2698</v>
      </c>
      <c r="B84" s="137"/>
      <c r="C84" s="137"/>
      <c r="D84" s="137"/>
      <c r="E84" s="137"/>
      <c r="F84" s="113"/>
      <c r="G84" s="113"/>
      <c r="H84" s="113"/>
      <c r="I84" s="113"/>
      <c r="J84" s="113"/>
      <c r="K84" s="113"/>
    </row>
    <row r="85" spans="1:11" x14ac:dyDescent="0.35">
      <c r="A85" s="137" t="s">
        <v>2694</v>
      </c>
      <c r="B85" s="137"/>
      <c r="C85" s="137"/>
      <c r="D85" s="137"/>
      <c r="E85" s="137"/>
      <c r="F85" s="113"/>
      <c r="G85" s="113"/>
      <c r="H85" s="113"/>
      <c r="I85" s="113"/>
      <c r="J85" s="113"/>
      <c r="K85" s="113"/>
    </row>
    <row r="86" spans="1:11" ht="15" customHeight="1" x14ac:dyDescent="0.35">
      <c r="A86" s="142" t="s">
        <v>2707</v>
      </c>
      <c r="B86" s="143"/>
      <c r="C86" s="144"/>
      <c r="D86" s="7"/>
      <c r="E86" s="78" t="s">
        <v>2703</v>
      </c>
      <c r="F86" s="149"/>
      <c r="G86" s="150"/>
      <c r="H86" s="78" t="s">
        <v>2702</v>
      </c>
      <c r="I86" s="121"/>
      <c r="J86" s="122"/>
      <c r="K86" s="7"/>
    </row>
    <row r="87" spans="1:11" x14ac:dyDescent="0.35">
      <c r="A87" s="137" t="s">
        <v>2704</v>
      </c>
      <c r="B87" s="137"/>
      <c r="C87" s="137"/>
      <c r="D87" s="137"/>
      <c r="E87" s="113"/>
      <c r="F87" s="113"/>
      <c r="G87" s="113"/>
      <c r="H87" s="113"/>
      <c r="I87" s="113"/>
      <c r="J87" s="113"/>
      <c r="K87" s="113"/>
    </row>
    <row r="88" spans="1:11" x14ac:dyDescent="0.35">
      <c r="A88" s="137" t="s">
        <v>2737</v>
      </c>
      <c r="B88" s="137"/>
      <c r="C88" s="137"/>
      <c r="D88" s="137"/>
      <c r="E88" s="137"/>
      <c r="F88" s="137"/>
      <c r="G88" s="154"/>
      <c r="H88" s="154"/>
      <c r="I88" s="154"/>
      <c r="J88" s="154"/>
      <c r="K88" s="154"/>
    </row>
    <row r="89" spans="1:11" ht="6" customHeight="1" x14ac:dyDescent="0.35"/>
    <row r="90" spans="1:11" ht="15.5" x14ac:dyDescent="0.35">
      <c r="A90" s="132" t="s">
        <v>2722</v>
      </c>
      <c r="B90" s="132"/>
      <c r="C90" s="132"/>
      <c r="D90" s="132"/>
      <c r="E90" s="132"/>
      <c r="F90" s="132"/>
      <c r="G90" s="132"/>
      <c r="H90" s="132"/>
      <c r="I90" s="132"/>
      <c r="J90" s="132"/>
      <c r="K90" s="132"/>
    </row>
    <row r="91" spans="1:11" x14ac:dyDescent="0.35">
      <c r="A91" s="163" t="s">
        <v>2733</v>
      </c>
      <c r="B91" s="163"/>
      <c r="C91" s="163"/>
      <c r="D91" s="163"/>
      <c r="E91" s="163"/>
      <c r="F91" s="163"/>
      <c r="G91" s="113"/>
      <c r="H91" s="113"/>
      <c r="I91" s="113"/>
      <c r="J91" s="113"/>
      <c r="K91" s="113"/>
    </row>
    <row r="92" spans="1:11" x14ac:dyDescent="0.35">
      <c r="A92" s="137" t="s">
        <v>2709</v>
      </c>
      <c r="B92" s="137"/>
      <c r="C92" s="155"/>
      <c r="D92" s="156"/>
      <c r="E92" s="78" t="s">
        <v>2710</v>
      </c>
      <c r="F92" s="157"/>
      <c r="G92" s="158"/>
      <c r="H92" s="158"/>
      <c r="I92" s="158"/>
      <c r="J92" s="158"/>
      <c r="K92" s="159"/>
    </row>
    <row r="93" spans="1:11" x14ac:dyDescent="0.35">
      <c r="A93" s="137" t="s">
        <v>2709</v>
      </c>
      <c r="B93" s="137"/>
      <c r="C93" s="155"/>
      <c r="D93" s="156"/>
      <c r="E93" s="78" t="s">
        <v>2710</v>
      </c>
      <c r="F93" s="157"/>
      <c r="G93" s="158"/>
      <c r="H93" s="158"/>
      <c r="I93" s="158"/>
      <c r="J93" s="158"/>
      <c r="K93" s="159"/>
    </row>
    <row r="94" spans="1:11" x14ac:dyDescent="0.35">
      <c r="A94" s="137" t="s">
        <v>2709</v>
      </c>
      <c r="B94" s="137"/>
      <c r="C94" s="160"/>
      <c r="D94" s="161"/>
      <c r="E94" s="78" t="s">
        <v>2710</v>
      </c>
      <c r="F94" s="160"/>
      <c r="G94" s="162"/>
      <c r="H94" s="162"/>
      <c r="I94" s="162"/>
      <c r="J94" s="162"/>
      <c r="K94" s="161"/>
    </row>
    <row r="95" spans="1:11" ht="6" customHeight="1" x14ac:dyDescent="0.35"/>
    <row r="96" spans="1:11" ht="15.5" x14ac:dyDescent="0.35">
      <c r="A96" s="132" t="s">
        <v>2692</v>
      </c>
      <c r="B96" s="132"/>
      <c r="C96" s="132"/>
      <c r="D96" s="132"/>
      <c r="E96" s="132"/>
      <c r="F96" s="132"/>
      <c r="G96" s="132"/>
      <c r="H96" s="132"/>
      <c r="I96" s="132"/>
      <c r="J96" s="132"/>
      <c r="K96" s="132"/>
    </row>
    <row r="97" spans="1:11" ht="15.5" x14ac:dyDescent="0.35">
      <c r="A97" s="168" t="s">
        <v>2738</v>
      </c>
      <c r="B97" s="169"/>
      <c r="C97" s="169"/>
      <c r="D97" s="169"/>
      <c r="E97" s="169"/>
      <c r="F97" s="169" t="s">
        <v>2706</v>
      </c>
      <c r="G97" s="169"/>
      <c r="H97" s="169"/>
      <c r="I97" s="169"/>
      <c r="J97" s="169"/>
      <c r="K97" s="170"/>
    </row>
    <row r="98" spans="1:11" x14ac:dyDescent="0.35">
      <c r="A98" s="164" t="s">
        <v>2695</v>
      </c>
      <c r="B98" s="165"/>
      <c r="C98" s="165"/>
      <c r="D98" s="165"/>
      <c r="E98" s="166"/>
      <c r="F98" s="121"/>
      <c r="G98" s="167"/>
      <c r="H98" s="167"/>
      <c r="I98" s="167"/>
      <c r="J98" s="167"/>
      <c r="K98" s="122"/>
    </row>
    <row r="99" spans="1:11" x14ac:dyDescent="0.35">
      <c r="A99" s="164" t="s">
        <v>2725</v>
      </c>
      <c r="B99" s="165"/>
      <c r="C99" s="165"/>
      <c r="D99" s="165"/>
      <c r="E99" s="166"/>
      <c r="F99" s="121"/>
      <c r="G99" s="167"/>
      <c r="H99" s="167"/>
      <c r="I99" s="167"/>
      <c r="J99" s="167"/>
      <c r="K99" s="122"/>
    </row>
    <row r="100" spans="1:11" x14ac:dyDescent="0.35">
      <c r="A100" s="164" t="s">
        <v>2723</v>
      </c>
      <c r="B100" s="165"/>
      <c r="C100" s="165"/>
      <c r="D100" s="165"/>
      <c r="E100" s="166"/>
      <c r="F100" s="121"/>
      <c r="G100" s="167"/>
      <c r="H100" s="167"/>
      <c r="I100" s="167"/>
      <c r="J100" s="167"/>
      <c r="K100" s="122"/>
    </row>
    <row r="101" spans="1:11" x14ac:dyDescent="0.35">
      <c r="A101" s="164" t="s">
        <v>2712</v>
      </c>
      <c r="B101" s="165"/>
      <c r="C101" s="165"/>
      <c r="D101" s="165"/>
      <c r="E101" s="166"/>
      <c r="F101" s="121"/>
      <c r="G101" s="167"/>
      <c r="H101" s="167"/>
      <c r="I101" s="167"/>
      <c r="J101" s="167"/>
      <c r="K101" s="122"/>
    </row>
    <row r="102" spans="1:11" ht="8.25" customHeight="1" x14ac:dyDescent="0.35"/>
    <row r="103" spans="1:11" ht="15.5" x14ac:dyDescent="0.35">
      <c r="A103" s="132" t="s">
        <v>2734</v>
      </c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</row>
    <row r="104" spans="1:11" ht="15.75" customHeight="1" x14ac:dyDescent="0.35">
      <c r="A104" s="173"/>
      <c r="B104" s="173"/>
      <c r="C104" s="173"/>
      <c r="D104" s="173"/>
      <c r="E104" s="173"/>
      <c r="F104" s="173"/>
      <c r="G104" s="173"/>
      <c r="H104" s="173"/>
      <c r="I104" s="173"/>
      <c r="J104" s="173"/>
      <c r="K104" s="173"/>
    </row>
    <row r="105" spans="1:11" x14ac:dyDescent="0.35">
      <c r="A105" s="173"/>
      <c r="B105" s="173"/>
      <c r="C105" s="173"/>
      <c r="D105" s="173"/>
      <c r="E105" s="173"/>
      <c r="F105" s="173"/>
      <c r="G105" s="173"/>
      <c r="H105" s="173"/>
      <c r="I105" s="173"/>
      <c r="J105" s="173"/>
      <c r="K105" s="173"/>
    </row>
    <row r="106" spans="1:11" x14ac:dyDescent="0.35">
      <c r="A106" s="173"/>
      <c r="B106" s="173"/>
      <c r="C106" s="173"/>
      <c r="D106" s="173"/>
      <c r="E106" s="173"/>
      <c r="F106" s="173"/>
      <c r="G106" s="173"/>
      <c r="H106" s="173"/>
      <c r="I106" s="173"/>
      <c r="J106" s="173"/>
      <c r="K106" s="173"/>
    </row>
    <row r="107" spans="1:11" x14ac:dyDescent="0.35">
      <c r="A107" s="173"/>
      <c r="B107" s="173"/>
      <c r="C107" s="173"/>
      <c r="D107" s="173"/>
      <c r="E107" s="173"/>
      <c r="F107" s="173"/>
      <c r="G107" s="173"/>
      <c r="H107" s="173"/>
      <c r="I107" s="173"/>
      <c r="J107" s="173"/>
      <c r="K107" s="173"/>
    </row>
    <row r="108" spans="1:11" x14ac:dyDescent="0.35">
      <c r="A108" s="173"/>
      <c r="B108" s="173"/>
      <c r="C108" s="173"/>
      <c r="D108" s="173"/>
      <c r="E108" s="173"/>
      <c r="F108" s="173"/>
      <c r="G108" s="173"/>
      <c r="H108" s="173"/>
      <c r="I108" s="173"/>
      <c r="J108" s="173"/>
      <c r="K108" s="173"/>
    </row>
    <row r="110" spans="1:11" ht="15.5" x14ac:dyDescent="0.35">
      <c r="A110" s="132" t="s">
        <v>2711</v>
      </c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</row>
    <row r="111" spans="1:11" ht="15" customHeight="1" x14ac:dyDescent="0.35">
      <c r="A111" s="82" t="s">
        <v>2714</v>
      </c>
      <c r="B111" s="82"/>
      <c r="C111" s="82"/>
      <c r="D111" s="82"/>
      <c r="E111" s="82"/>
      <c r="F111" s="82"/>
      <c r="G111" s="82"/>
      <c r="H111" s="82"/>
      <c r="I111" s="82"/>
      <c r="J111" s="82"/>
      <c r="K111" s="82"/>
    </row>
    <row r="112" spans="1:11" ht="32.25" customHeight="1" x14ac:dyDescent="0.35">
      <c r="A112" s="171" t="s">
        <v>2739</v>
      </c>
      <c r="B112" s="171"/>
      <c r="C112" s="171"/>
      <c r="D112" s="171"/>
      <c r="E112" s="171"/>
      <c r="F112" s="171"/>
      <c r="G112" s="171"/>
      <c r="H112" s="171"/>
      <c r="I112" s="171"/>
      <c r="J112" s="171"/>
      <c r="K112" s="171"/>
    </row>
    <row r="113" spans="1:11" ht="31.5" customHeight="1" x14ac:dyDescent="0.35">
      <c r="A113" s="171" t="s">
        <v>2740</v>
      </c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</row>
    <row r="118" spans="1:11" x14ac:dyDescent="0.35">
      <c r="A118" s="172" t="s">
        <v>2724</v>
      </c>
      <c r="B118" s="172"/>
      <c r="I118" s="172" t="s">
        <v>2724</v>
      </c>
      <c r="J118" s="172"/>
      <c r="K118" s="172"/>
    </row>
  </sheetData>
  <mergeCells count="176">
    <mergeCell ref="A113:K113"/>
    <mergeCell ref="A118:B118"/>
    <mergeCell ref="I118:K118"/>
    <mergeCell ref="A101:E101"/>
    <mergeCell ref="F101:K101"/>
    <mergeCell ref="A103:K103"/>
    <mergeCell ref="A104:K108"/>
    <mergeCell ref="A110:K110"/>
    <mergeCell ref="A112:K112"/>
    <mergeCell ref="A100:E100"/>
    <mergeCell ref="F100:K100"/>
    <mergeCell ref="A98:E98"/>
    <mergeCell ref="F98:K98"/>
    <mergeCell ref="A99:E99"/>
    <mergeCell ref="F99:K99"/>
    <mergeCell ref="A96:K96"/>
    <mergeCell ref="A97:E97"/>
    <mergeCell ref="F97:K97"/>
    <mergeCell ref="A93:B93"/>
    <mergeCell ref="C93:D93"/>
    <mergeCell ref="F93:K93"/>
    <mergeCell ref="A94:B94"/>
    <mergeCell ref="C94:D94"/>
    <mergeCell ref="F94:K94"/>
    <mergeCell ref="A90:K90"/>
    <mergeCell ref="A91:F91"/>
    <mergeCell ref="G91:K91"/>
    <mergeCell ref="A92:B92"/>
    <mergeCell ref="C92:D92"/>
    <mergeCell ref="F92:K92"/>
    <mergeCell ref="A86:C86"/>
    <mergeCell ref="A87:D87"/>
    <mergeCell ref="E87:K87"/>
    <mergeCell ref="A88:F88"/>
    <mergeCell ref="G88:K88"/>
    <mergeCell ref="I86:J86"/>
    <mergeCell ref="F86:G86"/>
    <mergeCell ref="A82:K82"/>
    <mergeCell ref="A83:E83"/>
    <mergeCell ref="F83:K83"/>
    <mergeCell ref="A84:E84"/>
    <mergeCell ref="F84:K84"/>
    <mergeCell ref="A85:E85"/>
    <mergeCell ref="F85:K85"/>
    <mergeCell ref="A78:C78"/>
    <mergeCell ref="F78:G78"/>
    <mergeCell ref="A79:D79"/>
    <mergeCell ref="E79:K79"/>
    <mergeCell ref="A80:E80"/>
    <mergeCell ref="F80:K80"/>
    <mergeCell ref="I78:J78"/>
    <mergeCell ref="A76:E76"/>
    <mergeCell ref="F76:K76"/>
    <mergeCell ref="A77:E77"/>
    <mergeCell ref="F77:K77"/>
    <mergeCell ref="A71:C71"/>
    <mergeCell ref="D71:K71"/>
    <mergeCell ref="A73:K73"/>
    <mergeCell ref="A74:E74"/>
    <mergeCell ref="F74:K74"/>
    <mergeCell ref="A75:E75"/>
    <mergeCell ref="F75:K75"/>
    <mergeCell ref="A69:C69"/>
    <mergeCell ref="D69:K69"/>
    <mergeCell ref="A70:C70"/>
    <mergeCell ref="D70:K70"/>
    <mergeCell ref="A65:B65"/>
    <mergeCell ref="H65:I65"/>
    <mergeCell ref="A67:K67"/>
    <mergeCell ref="A68:C68"/>
    <mergeCell ref="D68:K68"/>
    <mergeCell ref="A63:B63"/>
    <mergeCell ref="H63:I63"/>
    <mergeCell ref="A64:B64"/>
    <mergeCell ref="H64:I64"/>
    <mergeCell ref="A59:B59"/>
    <mergeCell ref="C59:K59"/>
    <mergeCell ref="A61:K61"/>
    <mergeCell ref="A62:B62"/>
    <mergeCell ref="H62:I62"/>
    <mergeCell ref="A56:B56"/>
    <mergeCell ref="C56:K56"/>
    <mergeCell ref="A57:B57"/>
    <mergeCell ref="C57:K57"/>
    <mergeCell ref="A58:B58"/>
    <mergeCell ref="C58:K58"/>
    <mergeCell ref="A52:B52"/>
    <mergeCell ref="I52:K52"/>
    <mergeCell ref="A54:K54"/>
    <mergeCell ref="A55:B55"/>
    <mergeCell ref="C55:K55"/>
    <mergeCell ref="A50:B50"/>
    <mergeCell ref="I50:K50"/>
    <mergeCell ref="A51:B51"/>
    <mergeCell ref="I51:K51"/>
    <mergeCell ref="A48:K48"/>
    <mergeCell ref="A49:B49"/>
    <mergeCell ref="G49:H49"/>
    <mergeCell ref="I49:K49"/>
    <mergeCell ref="A45:B45"/>
    <mergeCell ref="I45:K45"/>
    <mergeCell ref="A46:B46"/>
    <mergeCell ref="I46:K46"/>
    <mergeCell ref="A43:B43"/>
    <mergeCell ref="I43:K43"/>
    <mergeCell ref="A44:B44"/>
    <mergeCell ref="I44:K44"/>
    <mergeCell ref="A41:B41"/>
    <mergeCell ref="G41:H41"/>
    <mergeCell ref="I41:K41"/>
    <mergeCell ref="A42:B42"/>
    <mergeCell ref="I42:K42"/>
    <mergeCell ref="A38:B38"/>
    <mergeCell ref="E38:F38"/>
    <mergeCell ref="G38:H38"/>
    <mergeCell ref="I38:J38"/>
    <mergeCell ref="A40:K40"/>
    <mergeCell ref="A36:B36"/>
    <mergeCell ref="E36:F36"/>
    <mergeCell ref="G36:H36"/>
    <mergeCell ref="I36:J36"/>
    <mergeCell ref="A37:B37"/>
    <mergeCell ref="E37:F37"/>
    <mergeCell ref="G37:H37"/>
    <mergeCell ref="I37:J37"/>
    <mergeCell ref="A34:B34"/>
    <mergeCell ref="E34:F34"/>
    <mergeCell ref="G34:H34"/>
    <mergeCell ref="I34:J34"/>
    <mergeCell ref="A35:B35"/>
    <mergeCell ref="E35:F35"/>
    <mergeCell ref="G35:H35"/>
    <mergeCell ref="I35:J35"/>
    <mergeCell ref="A30:B30"/>
    <mergeCell ref="J30:K30"/>
    <mergeCell ref="A32:K32"/>
    <mergeCell ref="A33:B33"/>
    <mergeCell ref="E33:F33"/>
    <mergeCell ref="G33:H33"/>
    <mergeCell ref="I33:J33"/>
    <mergeCell ref="A28:B28"/>
    <mergeCell ref="J28:K28"/>
    <mergeCell ref="A29:B29"/>
    <mergeCell ref="J29:K29"/>
    <mergeCell ref="A26:B26"/>
    <mergeCell ref="J26:K26"/>
    <mergeCell ref="A27:B27"/>
    <mergeCell ref="J27:K27"/>
    <mergeCell ref="A24:K24"/>
    <mergeCell ref="A25:B25"/>
    <mergeCell ref="G25:H25"/>
    <mergeCell ref="I25:K25"/>
    <mergeCell ref="A19:B19"/>
    <mergeCell ref="C19:K19"/>
    <mergeCell ref="J20:K20"/>
    <mergeCell ref="A21:B21"/>
    <mergeCell ref="C21:K21"/>
    <mergeCell ref="J22:K22"/>
    <mergeCell ref="J16:K16"/>
    <mergeCell ref="A17:B17"/>
    <mergeCell ref="C17:K17"/>
    <mergeCell ref="A9:B9"/>
    <mergeCell ref="C9:K9"/>
    <mergeCell ref="C10:K10"/>
    <mergeCell ref="C11:K11"/>
    <mergeCell ref="C12:K12"/>
    <mergeCell ref="A13:B13"/>
    <mergeCell ref="A1:K2"/>
    <mergeCell ref="A3:K4"/>
    <mergeCell ref="A5:K5"/>
    <mergeCell ref="A7:K7"/>
    <mergeCell ref="A8:B8"/>
    <mergeCell ref="A14:K14"/>
    <mergeCell ref="A15:B15"/>
    <mergeCell ref="C15:G15"/>
    <mergeCell ref="J15:K15"/>
  </mergeCells>
  <dataValidations count="11">
    <dataValidation type="list" allowBlank="1" showInputMessage="1" showErrorMessage="1" sqref="C10:C12" xr:uid="{00000000-0002-0000-0000-000000000000}">
      <formula1>Actividad_Económica</formula1>
    </dataValidation>
    <dataValidation type="list" allowBlank="1" showInputMessage="1" showErrorMessage="1" sqref="G22" xr:uid="{00000000-0002-0000-0000-000001000000}">
      <formula1>INDIRECT($E$22)</formula1>
    </dataValidation>
    <dataValidation type="list" allowBlank="1" showInputMessage="1" showErrorMessage="1" sqref="G20" xr:uid="{00000000-0002-0000-0000-000002000000}">
      <formula1>INDIRECT($E$20)</formula1>
    </dataValidation>
    <dataValidation type="list" allowBlank="1" showInputMessage="1" showErrorMessage="1" sqref="G18" xr:uid="{00000000-0002-0000-0000-000003000000}">
      <formula1>INDIRECT($E$18)</formula1>
    </dataValidation>
    <dataValidation type="list" allowBlank="1" showInputMessage="1" showErrorMessage="1" sqref="G16" xr:uid="{00000000-0002-0000-0000-000004000000}">
      <formula1>INDIRECT($E$16)</formula1>
    </dataValidation>
    <dataValidation type="list" allowBlank="1" showInputMessage="1" showErrorMessage="1" sqref="E22" xr:uid="{00000000-0002-0000-0000-000005000000}">
      <formula1>INDIRECT($C$22)</formula1>
    </dataValidation>
    <dataValidation type="list" allowBlank="1" showInputMessage="1" showErrorMessage="1" sqref="E20" xr:uid="{00000000-0002-0000-0000-000006000000}">
      <formula1>INDIRECT($C$20)</formula1>
    </dataValidation>
    <dataValidation type="list" allowBlank="1" showInputMessage="1" showErrorMessage="1" sqref="E18" xr:uid="{00000000-0002-0000-0000-000007000000}">
      <formula1>INDIRECT($C$18)</formula1>
    </dataValidation>
    <dataValidation type="list" allowBlank="1" showInputMessage="1" showErrorMessage="1" sqref="E16" xr:uid="{00000000-0002-0000-0000-000008000000}">
      <formula1>INDIRECT($C$16)</formula1>
    </dataValidation>
    <dataValidation type="list" allowBlank="1" showInputMessage="1" showErrorMessage="1" sqref="C16 C18 C20 C22" xr:uid="{00000000-0002-0000-0000-000009000000}">
      <formula1>DEPARTAMENTO</formula1>
    </dataValidation>
    <dataValidation type="textLength" allowBlank="1" showInputMessage="1" showErrorMessage="1" sqref="C8" xr:uid="{00000000-0002-0000-0000-00000A000000}">
      <formula1>11</formula1>
      <formula2>11</formula2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landscape" horizontalDpi="4294967294" verticalDpi="4294967294" r:id="rId1"/>
  <headerFooter>
    <oddHeader>&amp;C&amp;"-,Negrita"ANEXO N°05
DECLARACION JURADA DE PROVEEDORES Y CONTRAPARTES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25</xdr:row>
                    <xdr:rowOff>184150</xdr:rowOff>
                  </from>
                  <to>
                    <xdr:col>5</xdr:col>
                    <xdr:colOff>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4</xdr:col>
                    <xdr:colOff>0</xdr:colOff>
                    <xdr:row>6</xdr:row>
                    <xdr:rowOff>184150</xdr:rowOff>
                  </from>
                  <to>
                    <xdr:col>4</xdr:col>
                    <xdr:colOff>1422400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autoLine="0" autoPict="0">
                <anchor moveWithCells="1">
                  <from>
                    <xdr:col>4</xdr:col>
                    <xdr:colOff>0</xdr:colOff>
                    <xdr:row>26</xdr:row>
                    <xdr:rowOff>184150</xdr:rowOff>
                  </from>
                  <to>
                    <xdr:col>5</xdr:col>
                    <xdr:colOff>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27</xdr:row>
                    <xdr:rowOff>184150</xdr:rowOff>
                  </from>
                  <to>
                    <xdr:col>5</xdr:col>
                    <xdr:colOff>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Drop Down 5">
              <controlPr defaultSize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5</xdr:col>
                    <xdr:colOff>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8</xdr:col>
                    <xdr:colOff>12700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Drop Down 7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12700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Drop Down 8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12700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Drop Down 9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12700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Drop Down 10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12700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Drop Down 11">
              <controlPr defaultSize="0" autoLin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5</xdr:col>
                    <xdr:colOff>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Drop Down 12">
              <controlPr defaultSize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5</xdr:col>
                    <xdr:colOff>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Drop Down 13">
              <controlPr defaultSize="0" autoLine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5</xdr:col>
                    <xdr:colOff>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Drop Down 14">
              <controlPr defaultSize="0" autoLine="0" autoPict="0">
                <anchor moveWithCells="1">
                  <from>
                    <xdr:col>4</xdr:col>
                    <xdr:colOff>0</xdr:colOff>
                    <xdr:row>44</xdr:row>
                    <xdr:rowOff>0</xdr:rowOff>
                  </from>
                  <to>
                    <xdr:col>5</xdr:col>
                    <xdr:colOff>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Drop Down 15">
              <controlPr defaultSize="0" autoLine="0" autoPict="0">
                <anchor moveWithCells="1">
                  <from>
                    <xdr:col>4</xdr:col>
                    <xdr:colOff>0</xdr:colOff>
                    <xdr:row>45</xdr:row>
                    <xdr:rowOff>0</xdr:rowOff>
                  </from>
                  <to>
                    <xdr:col>5</xdr:col>
                    <xdr:colOff>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Drop Down 16">
              <controlPr defaultSize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12700</xdr:colOff>
                    <xdr:row>62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Drop Down 17">
              <controlPr defaultSize="0" autoLine="0" autoPict="0">
                <anchor moveWithCells="1">
                  <from>
                    <xdr:col>4</xdr:col>
                    <xdr:colOff>0</xdr:colOff>
                    <xdr:row>63</xdr:row>
                    <xdr:rowOff>0</xdr:rowOff>
                  </from>
                  <to>
                    <xdr:col>5</xdr:col>
                    <xdr:colOff>12700</xdr:colOff>
                    <xdr:row>63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Drop Down 18">
              <controlPr defaultSize="0" autoLine="0" autoPict="0">
                <anchor moveWithCells="1">
                  <from>
                    <xdr:col>4</xdr:col>
                    <xdr:colOff>0</xdr:colOff>
                    <xdr:row>64</xdr:row>
                    <xdr:rowOff>0</xdr:rowOff>
                  </from>
                  <to>
                    <xdr:col>5</xdr:col>
                    <xdr:colOff>12700</xdr:colOff>
                    <xdr:row>64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Drop Down 19">
              <controlPr defaultSize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5</xdr:col>
                    <xdr:colOff>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Drop Down 20">
              <controlPr defaultSize="0" autoLine="0" autoPict="0">
                <anchor moveWithCells="1">
                  <from>
                    <xdr:col>6</xdr:col>
                    <xdr:colOff>1060450</xdr:colOff>
                    <xdr:row>7</xdr:row>
                    <xdr:rowOff>0</xdr:rowOff>
                  </from>
                  <to>
                    <xdr:col>8</xdr:col>
                    <xdr:colOff>704850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Drop Down 21">
              <controlPr defaultSize="0" autoLine="0" autoPict="0">
                <anchor>
                  <from>
                    <xdr:col>8</xdr:col>
                    <xdr:colOff>19050</xdr:colOff>
                    <xdr:row>24</xdr:row>
                    <xdr:rowOff>342900</xdr:rowOff>
                  </from>
                  <to>
                    <xdr:col>9</xdr:col>
                    <xdr:colOff>1060450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Drop Down 22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12700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Drop Down 23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12700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Drop Down 24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12700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Drop Down 25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12700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Drop Down 26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12700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Drop Down 27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12700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Drop Down 28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12700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Drop Down 29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12700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Drop Down 30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12700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Drop Down 31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12700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Drop Down 32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12700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Drop Down 33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12700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Drop Down 34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12700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Drop Down 35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12700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Drop Down 36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12700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Drop Down 37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12700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Drop Down 38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12700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Drop Down 39">
              <controlPr defaultSize="0" autoLine="0" autoPict="0">
                <anchor moveWithCells="1">
                  <from>
                    <xdr:col>6</xdr:col>
                    <xdr:colOff>12700</xdr:colOff>
                    <xdr:row>26</xdr:row>
                    <xdr:rowOff>0</xdr:rowOff>
                  </from>
                  <to>
                    <xdr:col>8</xdr:col>
                    <xdr:colOff>12700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Drop Down 40">
              <controlPr defaultSize="0" autoLine="0" autoPict="0">
                <anchor moveWithCells="1">
                  <from>
                    <xdr:col>6</xdr:col>
                    <xdr:colOff>19050</xdr:colOff>
                    <xdr:row>27</xdr:row>
                    <xdr:rowOff>0</xdr:rowOff>
                  </from>
                  <to>
                    <xdr:col>8</xdr:col>
                    <xdr:colOff>12700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Drop Down 41">
              <controlPr defaultSize="0" autoLine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8</xdr:col>
                    <xdr:colOff>12700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Drop Down 42">
              <controlPr defaultSize="0" autoLine="0" autoPict="0">
                <anchor moveWithCells="1">
                  <from>
                    <xdr:col>6</xdr:col>
                    <xdr:colOff>0</xdr:colOff>
                    <xdr:row>29</xdr:row>
                    <xdr:rowOff>19050</xdr:rowOff>
                  </from>
                  <to>
                    <xdr:col>8</xdr:col>
                    <xdr:colOff>12700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Drop Down 43">
              <controlPr defaultSize="0" autoLine="0" autoPict="0">
                <anchor>
                  <from>
                    <xdr:col>8</xdr:col>
                    <xdr:colOff>31750</xdr:colOff>
                    <xdr:row>25</xdr:row>
                    <xdr:rowOff>171450</xdr:rowOff>
                  </from>
                  <to>
                    <xdr:col>9</xdr:col>
                    <xdr:colOff>1060450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Drop Down 44">
              <controlPr defaultSize="0" autoLine="0" autoPict="0">
                <anchor>
                  <from>
                    <xdr:col>8</xdr:col>
                    <xdr:colOff>12700</xdr:colOff>
                    <xdr:row>26</xdr:row>
                    <xdr:rowOff>184150</xdr:rowOff>
                  </from>
                  <to>
                    <xdr:col>9</xdr:col>
                    <xdr:colOff>1047750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Drop Down 45">
              <controlPr defaultSize="0" autoLine="0" autoPict="0">
                <anchor>
                  <from>
                    <xdr:col>8</xdr:col>
                    <xdr:colOff>12700</xdr:colOff>
                    <xdr:row>28</xdr:row>
                    <xdr:rowOff>0</xdr:rowOff>
                  </from>
                  <to>
                    <xdr:col>9</xdr:col>
                    <xdr:colOff>1047750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Drop Down 46">
              <controlPr defaultSize="0" autoLine="0" autoPict="0">
                <anchor>
                  <from>
                    <xdr:col>8</xdr:col>
                    <xdr:colOff>12700</xdr:colOff>
                    <xdr:row>29</xdr:row>
                    <xdr:rowOff>19050</xdr:rowOff>
                  </from>
                  <to>
                    <xdr:col>9</xdr:col>
                    <xdr:colOff>1047750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Drop Down 47">
              <controlPr defaultSize="0" autoLine="0" autoPict="0">
                <anchor moveWithCells="1">
                  <from>
                    <xdr:col>5</xdr:col>
                    <xdr:colOff>1143000</xdr:colOff>
                    <xdr:row>41</xdr:row>
                    <xdr:rowOff>12700</xdr:rowOff>
                  </from>
                  <to>
                    <xdr:col>8</xdr:col>
                    <xdr:colOff>19050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Drop Down 48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12700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Drop Down 49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12700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Drop Down 50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12700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Drop Down 51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12700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Drop Down 52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12700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Drop Down 53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12700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Drop Down 54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12700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Drop Down 55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12700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Drop Down 56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12700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Drop Down 57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12700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Drop Down 58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12700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Drop Down 59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12700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Drop Down 60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12700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Drop Down 61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12700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Drop Down 62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12700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Drop Down 63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12700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Drop Down 64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12700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Drop Down 65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12700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Drop Down 66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12700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Drop Down 67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12700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Drop Down 68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12700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Drop Down 69">
              <controlPr defaultSize="0" autoLine="0" autoPict="0">
                <anchor moveWithCells="1">
                  <from>
                    <xdr:col>6</xdr:col>
                    <xdr:colOff>12700</xdr:colOff>
                    <xdr:row>41</xdr:row>
                    <xdr:rowOff>190500</xdr:rowOff>
                  </from>
                  <to>
                    <xdr:col>8</xdr:col>
                    <xdr:colOff>12700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Drop Down 70">
              <controlPr defaultSize="0" autoLine="0" autoPict="0">
                <anchor moveWithCells="1">
                  <from>
                    <xdr:col>6</xdr:col>
                    <xdr:colOff>19050</xdr:colOff>
                    <xdr:row>42</xdr:row>
                    <xdr:rowOff>190500</xdr:rowOff>
                  </from>
                  <to>
                    <xdr:col>8</xdr:col>
                    <xdr:colOff>12700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Drop Down 71">
              <controlPr defaultSize="0" autoLine="0" autoPict="0">
                <anchor mov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8</xdr:col>
                    <xdr:colOff>12700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Drop Down 72">
              <controlPr defaultSize="0" autoLine="0" autoPict="0">
                <anchor moveWithCells="1">
                  <from>
                    <xdr:col>6</xdr:col>
                    <xdr:colOff>12700</xdr:colOff>
                    <xdr:row>45</xdr:row>
                    <xdr:rowOff>19050</xdr:rowOff>
                  </from>
                  <to>
                    <xdr:col>8</xdr:col>
                    <xdr:colOff>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Drop Down 73">
              <controlPr defaultSize="0" autoLine="0" autoPict="0">
                <anchor moveWithCells="1">
                  <from>
                    <xdr:col>4</xdr:col>
                    <xdr:colOff>0</xdr:colOff>
                    <xdr:row>33</xdr:row>
                    <xdr:rowOff>165100</xdr:rowOff>
                  </from>
                  <to>
                    <xdr:col>6</xdr:col>
                    <xdr:colOff>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Drop Down 74">
              <controlPr defaultSize="0" autoLine="0" autoPict="0">
                <anchor moveWithCells="1">
                  <from>
                    <xdr:col>4</xdr:col>
                    <xdr:colOff>0</xdr:colOff>
                    <xdr:row>34</xdr:row>
                    <xdr:rowOff>165100</xdr:rowOff>
                  </from>
                  <to>
                    <xdr:col>6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Drop Down 75">
              <controlPr defaultSize="0" autoLine="0" autoPict="0">
                <anchor moveWithCells="1">
                  <from>
                    <xdr:col>4</xdr:col>
                    <xdr:colOff>0</xdr:colOff>
                    <xdr:row>35</xdr:row>
                    <xdr:rowOff>165100</xdr:rowOff>
                  </from>
                  <to>
                    <xdr:col>6</xdr:col>
                    <xdr:colOff>0</xdr:colOff>
                    <xdr:row>36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Drop Down 76">
              <controlPr defaultSize="0" autoLine="0" autoPict="0">
                <anchor moveWithCells="1">
                  <from>
                    <xdr:col>4</xdr:col>
                    <xdr:colOff>0</xdr:colOff>
                    <xdr:row>36</xdr:row>
                    <xdr:rowOff>184150</xdr:rowOff>
                  </from>
                  <to>
                    <xdr:col>6</xdr:col>
                    <xdr:colOff>0</xdr:colOff>
                    <xdr:row>37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Drop Down 77">
              <controlPr defaultSize="0" autoLine="0" autoPict="0">
                <anchor moveWithCells="1">
                  <from>
                    <xdr:col>7</xdr:col>
                    <xdr:colOff>857250</xdr:colOff>
                    <xdr:row>33</xdr:row>
                    <xdr:rowOff>12700</xdr:rowOff>
                  </from>
                  <to>
                    <xdr:col>9</xdr:col>
                    <xdr:colOff>1047750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Drop Down 78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869950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Drop Down 79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869950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Drop Down 80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869950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Drop Down 81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869950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Drop Down 82">
              <controlPr defaultSize="0" autoLine="0" autoPict="0">
                <anchor moveWithCells="1">
                  <from>
                    <xdr:col>4</xdr:col>
                    <xdr:colOff>0</xdr:colOff>
                    <xdr:row>32</xdr:row>
                    <xdr:rowOff>393700</xdr:rowOff>
                  </from>
                  <to>
                    <xdr:col>6</xdr:col>
                    <xdr:colOff>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Drop Down 83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869950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Drop Down 84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869950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Drop Down 85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869950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Drop Down 86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869950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Drop Down 87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869950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Drop Down 88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869950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Drop Down 89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869950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Drop Down 90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869950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Drop Down 91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869950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Drop Down 92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869950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Drop Down 93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869950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Drop Down 94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869950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Drop Down 95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869950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Drop Down 96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869950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Drop Down 97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869950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Drop Down 98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869950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Drop Down 99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869950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Drop Down 100">
              <controlPr defaultSize="0" autoLine="0" autoPict="0">
                <anchor moveWithCells="1">
                  <from>
                    <xdr:col>7</xdr:col>
                    <xdr:colOff>857250</xdr:colOff>
                    <xdr:row>34</xdr:row>
                    <xdr:rowOff>12700</xdr:rowOff>
                  </from>
                  <to>
                    <xdr:col>9</xdr:col>
                    <xdr:colOff>1047750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Drop Down 101">
              <controlPr defaultSize="0" autoLine="0" autoPict="0">
                <anchor moveWithCells="1">
                  <from>
                    <xdr:col>7</xdr:col>
                    <xdr:colOff>857250</xdr:colOff>
                    <xdr:row>35</xdr:row>
                    <xdr:rowOff>12700</xdr:rowOff>
                  </from>
                  <to>
                    <xdr:col>9</xdr:col>
                    <xdr:colOff>1047750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Drop Down 102">
              <controlPr defaultSize="0" autoLine="0" autoPict="0">
                <anchor moveWithCells="1">
                  <from>
                    <xdr:col>7</xdr:col>
                    <xdr:colOff>857250</xdr:colOff>
                    <xdr:row>36</xdr:row>
                    <xdr:rowOff>0</xdr:rowOff>
                  </from>
                  <to>
                    <xdr:col>9</xdr:col>
                    <xdr:colOff>1047750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Drop Down 103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12700</xdr:rowOff>
                  </from>
                  <to>
                    <xdr:col>9</xdr:col>
                    <xdr:colOff>1041400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Drop Down 104">
              <controlPr defaultSize="0" autoLine="0" autoPict="0">
                <anchor mov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5</xdr:col>
                    <xdr:colOff>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Drop Down 105">
              <controlPr defaultSize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Drop Down 106">
              <controlPr defaultSize="0" autoLine="0" autoPict="0">
                <anchor moveWithCells="1">
                  <from>
                    <xdr:col>4</xdr:col>
                    <xdr:colOff>0</xdr:colOff>
                    <xdr:row>51</xdr:row>
                    <xdr:rowOff>0</xdr:rowOff>
                  </from>
                  <to>
                    <xdr:col>5</xdr:col>
                    <xdr:colOff>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Drop Down 107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12700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Drop Down 108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12700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Drop Down 109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12700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Drop Down 110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12700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Drop Down 111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12700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Drop Down 112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184150</xdr:rowOff>
                  </from>
                  <to>
                    <xdr:col>8</xdr:col>
                    <xdr:colOff>12700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Drop Down 113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12700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Drop Down 114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12700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Drop Down 115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12700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Drop Down 116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12700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Drop Down 117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12700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Drop Down 118">
              <controlPr defaultSize="0" autoLine="0" autoPict="0">
                <anchor moveWithCells="1">
                  <from>
                    <xdr:col>6</xdr:col>
                    <xdr:colOff>31750</xdr:colOff>
                    <xdr:row>51</xdr:row>
                    <xdr:rowOff>12700</xdr:rowOff>
                  </from>
                  <to>
                    <xdr:col>8</xdr:col>
                    <xdr:colOff>12700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Drop Down 119">
              <controlPr defaultSize="0" autoLine="0" autoPict="0">
                <anchor mov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8</xdr:col>
                    <xdr:colOff>12700</xdr:colOff>
                    <xdr:row>49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Drop Down 120">
              <controlPr defaultSize="0" autoLine="0" autoPict="0">
                <anchor mov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8</xdr:col>
                    <xdr:colOff>12700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textLength" allowBlank="1" showInputMessage="1" showErrorMessage="1" errorTitle="CAC-SDG" xr:uid="{00000000-0002-0000-0000-00000B000000}">
          <x14:formula1>
            <xm:f>Datos!E14</xm:f>
          </x14:formula1>
          <x14:formula2>
            <xm:f>Datos!F14</xm:f>
          </x14:formula2>
          <xm:sqref>I42:I45 I50:I52</xm:sqref>
        </x14:dataValidation>
        <x14:dataValidation type="textLength" allowBlank="1" showInputMessage="1" showErrorMessage="1" errorTitle="CAC-SDG" xr:uid="{00000000-0002-0000-0000-00000C000000}">
          <x14:formula1>
            <xm:f>Datos!D14</xm:f>
          </x14:formula1>
          <x14:formula2>
            <xm:f>Datos!E14</xm:f>
          </x14:formula2>
          <xm:sqref>G34:H38</xm:sqref>
        </x14:dataValidation>
        <x14:dataValidation type="textLength" allowBlank="1" showInputMessage="1" showErrorMessage="1" errorTitle="CAC-SDG" xr:uid="{00000000-0002-0000-0000-00000D000000}">
          <x14:formula1>
            <xm:f>Datos!D6</xm:f>
          </x14:formula1>
          <x14:formula2>
            <xm:f>Datos!E6</xm:f>
          </x14:formula2>
          <xm:sqref>F26:F31</xm:sqref>
        </x14:dataValidation>
        <x14:dataValidation type="textLength" allowBlank="1" showInputMessage="1" showErrorMessage="1" errorTitle="CAC-SDG" xr:uid="{00000000-0002-0000-0000-00000E000000}">
          <x14:formula1>
            <xm:f>Datos!D22</xm:f>
          </x14:formula1>
          <x14:formula2>
            <xm:f>Datos!E22</xm:f>
          </x14:formula2>
          <xm:sqref>F63:F65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B2:O348"/>
  <sheetViews>
    <sheetView topLeftCell="A16" workbookViewId="0">
      <selection activeCell="B98" sqref="B98"/>
    </sheetView>
  </sheetViews>
  <sheetFormatPr baseColWidth="10" defaultRowHeight="14.5" x14ac:dyDescent="0.35"/>
  <cols>
    <col min="2" max="2" width="82.1796875" customWidth="1"/>
    <col min="3" max="3" width="4.453125" style="7" customWidth="1"/>
    <col min="5" max="5" width="82.54296875" customWidth="1"/>
    <col min="6" max="6" width="4.7265625" customWidth="1"/>
    <col min="9" max="9" width="86.453125" customWidth="1"/>
  </cols>
  <sheetData>
    <row r="2" spans="2:15" x14ac:dyDescent="0.35">
      <c r="B2" s="32" t="s">
        <v>1843</v>
      </c>
      <c r="E2" s="6" t="s">
        <v>1845</v>
      </c>
      <c r="F2" s="6" t="s">
        <v>1844</v>
      </c>
      <c r="I2" s="6" t="s">
        <v>1846</v>
      </c>
      <c r="J2" s="6" t="s">
        <v>1845</v>
      </c>
    </row>
    <row r="3" spans="2:15" x14ac:dyDescent="0.35">
      <c r="B3" s="44" t="s">
        <v>2108</v>
      </c>
      <c r="C3" s="21" t="s">
        <v>1847</v>
      </c>
      <c r="K3" s="23"/>
      <c r="L3" s="23"/>
      <c r="M3" s="23"/>
      <c r="N3" s="23"/>
      <c r="O3" s="23"/>
    </row>
    <row r="4" spans="2:15" x14ac:dyDescent="0.35">
      <c r="B4" s="44" t="s">
        <v>2109</v>
      </c>
      <c r="C4" s="21" t="s">
        <v>1849</v>
      </c>
      <c r="K4" s="23"/>
      <c r="L4" s="23"/>
      <c r="M4" s="23"/>
      <c r="N4" s="23"/>
      <c r="O4" s="23"/>
    </row>
    <row r="5" spans="2:15" x14ac:dyDescent="0.35">
      <c r="B5" s="44" t="s">
        <v>2206</v>
      </c>
      <c r="C5" s="21" t="s">
        <v>1851</v>
      </c>
      <c r="K5" s="23"/>
      <c r="L5" s="23"/>
      <c r="M5" s="23"/>
      <c r="N5" s="23"/>
      <c r="O5" s="23"/>
    </row>
    <row r="6" spans="2:15" x14ac:dyDescent="0.35">
      <c r="B6" s="44" t="s">
        <v>2155</v>
      </c>
      <c r="C6" s="21" t="s">
        <v>1853</v>
      </c>
      <c r="K6" s="23"/>
      <c r="L6" s="23"/>
      <c r="M6" s="23"/>
      <c r="N6" s="23"/>
      <c r="O6" s="23"/>
    </row>
    <row r="7" spans="2:15" ht="15.75" customHeight="1" x14ac:dyDescent="0.35">
      <c r="B7" s="44" t="s">
        <v>2110</v>
      </c>
      <c r="C7" s="21" t="s">
        <v>1855</v>
      </c>
      <c r="K7" s="23"/>
      <c r="L7" s="23"/>
      <c r="M7" s="23"/>
      <c r="N7" s="23"/>
      <c r="O7" s="23"/>
    </row>
    <row r="8" spans="2:15" x14ac:dyDescent="0.35">
      <c r="B8" s="44" t="s">
        <v>1858</v>
      </c>
      <c r="C8" s="21" t="s">
        <v>1857</v>
      </c>
      <c r="K8" s="23"/>
      <c r="L8" s="23"/>
      <c r="M8" s="23"/>
      <c r="N8" s="23"/>
      <c r="O8" s="23"/>
    </row>
    <row r="9" spans="2:15" ht="15.75" customHeight="1" x14ac:dyDescent="0.35">
      <c r="B9" s="44" t="s">
        <v>2111</v>
      </c>
      <c r="C9" s="21" t="s">
        <v>1860</v>
      </c>
      <c r="K9" s="23"/>
      <c r="L9" s="23"/>
      <c r="M9" s="23"/>
      <c r="N9" s="23"/>
      <c r="O9" s="23"/>
    </row>
    <row r="10" spans="2:15" x14ac:dyDescent="0.35">
      <c r="B10" s="44" t="s">
        <v>2112</v>
      </c>
      <c r="C10" s="21" t="s">
        <v>1862</v>
      </c>
      <c r="K10" s="23"/>
      <c r="L10" s="23"/>
      <c r="M10" s="23"/>
      <c r="N10" s="23"/>
      <c r="O10" s="23"/>
    </row>
    <row r="11" spans="2:15" x14ac:dyDescent="0.35">
      <c r="B11" s="44" t="s">
        <v>2113</v>
      </c>
      <c r="C11" s="21" t="s">
        <v>1864</v>
      </c>
      <c r="K11" s="23"/>
      <c r="L11" s="23"/>
      <c r="M11" s="23"/>
      <c r="N11" s="23"/>
      <c r="O11" s="23"/>
    </row>
    <row r="12" spans="2:15" x14ac:dyDescent="0.35">
      <c r="B12" s="44" t="s">
        <v>2207</v>
      </c>
      <c r="C12" s="21" t="s">
        <v>1866</v>
      </c>
      <c r="K12" s="23"/>
      <c r="L12" s="23"/>
      <c r="M12" s="23"/>
      <c r="N12" s="23"/>
      <c r="O12" s="23"/>
    </row>
    <row r="13" spans="2:15" x14ac:dyDescent="0.35">
      <c r="B13" s="44" t="s">
        <v>2114</v>
      </c>
      <c r="C13" s="21" t="s">
        <v>1869</v>
      </c>
      <c r="K13" s="23"/>
      <c r="L13" s="23"/>
      <c r="M13" s="23"/>
      <c r="N13" s="23"/>
      <c r="O13" s="23"/>
    </row>
    <row r="14" spans="2:15" x14ac:dyDescent="0.35">
      <c r="B14" s="44" t="s">
        <v>2115</v>
      </c>
      <c r="C14" s="21" t="s">
        <v>1871</v>
      </c>
      <c r="K14" s="23"/>
      <c r="L14" s="23"/>
      <c r="M14" s="23"/>
      <c r="N14" s="23"/>
      <c r="O14" s="23"/>
    </row>
    <row r="15" spans="2:15" x14ac:dyDescent="0.35">
      <c r="B15" s="44" t="s">
        <v>2208</v>
      </c>
      <c r="C15" s="21" t="s">
        <v>1873</v>
      </c>
      <c r="K15" s="23"/>
      <c r="L15" s="23"/>
      <c r="M15" s="23"/>
      <c r="N15" s="23"/>
      <c r="O15" s="23"/>
    </row>
    <row r="16" spans="2:15" x14ac:dyDescent="0.35">
      <c r="B16" s="44" t="s">
        <v>2116</v>
      </c>
      <c r="C16" s="21" t="s">
        <v>1875</v>
      </c>
      <c r="K16" s="23"/>
      <c r="L16" s="23"/>
      <c r="M16" s="23"/>
      <c r="N16" s="23"/>
      <c r="O16" s="23"/>
    </row>
    <row r="17" spans="2:15" x14ac:dyDescent="0.35">
      <c r="B17" s="33" t="s">
        <v>2117</v>
      </c>
      <c r="C17" s="21" t="s">
        <v>1877</v>
      </c>
      <c r="K17" s="23"/>
      <c r="L17" s="23"/>
      <c r="M17" s="23"/>
      <c r="N17" s="23"/>
      <c r="O17" s="23"/>
    </row>
    <row r="18" spans="2:15" x14ac:dyDescent="0.35">
      <c r="B18" s="44" t="s">
        <v>1880</v>
      </c>
      <c r="C18" s="21" t="s">
        <v>1879</v>
      </c>
      <c r="K18" s="23"/>
      <c r="L18" s="23"/>
      <c r="M18" s="23"/>
      <c r="N18" s="23"/>
      <c r="O18" s="23"/>
    </row>
    <row r="19" spans="2:15" x14ac:dyDescent="0.35">
      <c r="B19" s="44" t="s">
        <v>2118</v>
      </c>
      <c r="C19" s="21" t="s">
        <v>1883</v>
      </c>
      <c r="K19" s="23"/>
      <c r="L19" s="23"/>
      <c r="M19" s="23"/>
      <c r="N19" s="23"/>
      <c r="O19" s="23"/>
    </row>
    <row r="20" spans="2:15" x14ac:dyDescent="0.35">
      <c r="B20" s="44" t="s">
        <v>2119</v>
      </c>
      <c r="C20" s="21" t="s">
        <v>1885</v>
      </c>
      <c r="K20" s="23"/>
      <c r="L20" s="23"/>
      <c r="M20" s="23"/>
      <c r="N20" s="23"/>
      <c r="O20" s="23"/>
    </row>
    <row r="21" spans="2:15" x14ac:dyDescent="0.35">
      <c r="B21" s="44" t="s">
        <v>2120</v>
      </c>
      <c r="C21" s="21" t="s">
        <v>1887</v>
      </c>
      <c r="K21" s="23"/>
      <c r="L21" s="23"/>
      <c r="M21" s="23"/>
      <c r="N21" s="23"/>
      <c r="O21" s="23"/>
    </row>
    <row r="22" spans="2:15" ht="30" customHeight="1" x14ac:dyDescent="0.35">
      <c r="B22" s="33" t="s">
        <v>2121</v>
      </c>
      <c r="C22" s="21" t="s">
        <v>1889</v>
      </c>
      <c r="K22" s="23"/>
      <c r="L22" s="23"/>
      <c r="M22" s="23"/>
      <c r="N22" s="23"/>
      <c r="O22" s="23"/>
    </row>
    <row r="23" spans="2:15" x14ac:dyDescent="0.35">
      <c r="B23" s="33" t="s">
        <v>2122</v>
      </c>
      <c r="C23" s="21" t="s">
        <v>1891</v>
      </c>
      <c r="K23" s="23"/>
      <c r="L23" s="23"/>
      <c r="M23" s="23"/>
      <c r="N23" s="23"/>
      <c r="O23" s="23"/>
    </row>
    <row r="24" spans="2:15" x14ac:dyDescent="0.35">
      <c r="B24" s="45" t="s">
        <v>2123</v>
      </c>
      <c r="C24" s="7">
        <v>1</v>
      </c>
      <c r="K24" s="23"/>
      <c r="L24" s="23"/>
      <c r="M24" s="23"/>
      <c r="N24" s="23"/>
      <c r="O24" s="23"/>
    </row>
    <row r="25" spans="2:15" x14ac:dyDescent="0.35">
      <c r="B25" s="45" t="s">
        <v>2124</v>
      </c>
      <c r="C25" s="7">
        <v>2</v>
      </c>
      <c r="K25" s="23"/>
      <c r="L25" s="23"/>
      <c r="M25" s="23"/>
      <c r="N25" s="23"/>
      <c r="O25" s="23"/>
    </row>
    <row r="26" spans="2:15" x14ac:dyDescent="0.35">
      <c r="B26" s="45" t="s">
        <v>2125</v>
      </c>
      <c r="C26" s="7">
        <v>3</v>
      </c>
      <c r="K26" s="23"/>
      <c r="L26" s="23"/>
      <c r="M26" s="23"/>
      <c r="N26" s="23"/>
      <c r="O26" s="23"/>
    </row>
    <row r="27" spans="2:15" x14ac:dyDescent="0.35">
      <c r="B27" s="45" t="s">
        <v>2126</v>
      </c>
      <c r="C27" s="7">
        <v>5</v>
      </c>
      <c r="K27" s="23"/>
      <c r="L27" s="23"/>
      <c r="M27" s="23"/>
      <c r="N27" s="23"/>
      <c r="O27" s="23"/>
    </row>
    <row r="28" spans="2:15" x14ac:dyDescent="0.35">
      <c r="B28" s="45" t="s">
        <v>2127</v>
      </c>
      <c r="C28" s="7">
        <v>6</v>
      </c>
      <c r="K28" s="23"/>
      <c r="L28" s="23"/>
      <c r="M28" s="23"/>
      <c r="N28" s="23"/>
      <c r="O28" s="23"/>
    </row>
    <row r="29" spans="2:15" x14ac:dyDescent="0.35">
      <c r="B29" s="45" t="s">
        <v>2128</v>
      </c>
      <c r="C29" s="7">
        <v>7</v>
      </c>
      <c r="K29" s="23"/>
      <c r="L29" s="23"/>
      <c r="M29" s="23"/>
      <c r="N29" s="23"/>
      <c r="O29" s="23"/>
    </row>
    <row r="30" spans="2:15" x14ac:dyDescent="0.35">
      <c r="B30" s="45" t="s">
        <v>2129</v>
      </c>
      <c r="C30" s="7">
        <v>8</v>
      </c>
      <c r="K30" s="23"/>
      <c r="L30" s="23"/>
      <c r="M30" s="23"/>
      <c r="N30" s="23"/>
      <c r="O30" s="23"/>
    </row>
    <row r="31" spans="2:15" x14ac:dyDescent="0.35">
      <c r="B31" s="45" t="s">
        <v>2130</v>
      </c>
      <c r="C31" s="7">
        <v>9</v>
      </c>
      <c r="K31" s="23"/>
      <c r="L31" s="23"/>
      <c r="M31" s="23"/>
      <c r="N31" s="23"/>
      <c r="O31" s="23"/>
    </row>
    <row r="32" spans="2:15" x14ac:dyDescent="0.35">
      <c r="B32" s="45" t="s">
        <v>2131</v>
      </c>
      <c r="C32" s="7">
        <v>10</v>
      </c>
      <c r="K32" s="23"/>
      <c r="L32" s="23"/>
      <c r="M32" s="23"/>
      <c r="N32" s="23"/>
      <c r="O32" s="23"/>
    </row>
    <row r="33" spans="2:15" x14ac:dyDescent="0.35">
      <c r="B33" s="45" t="s">
        <v>2132</v>
      </c>
      <c r="C33" s="7">
        <v>11</v>
      </c>
      <c r="K33" s="23"/>
      <c r="L33" s="23"/>
      <c r="M33" s="23"/>
      <c r="N33" s="23"/>
      <c r="O33" s="23"/>
    </row>
    <row r="34" spans="2:15" x14ac:dyDescent="0.35">
      <c r="B34" s="45" t="s">
        <v>2133</v>
      </c>
      <c r="C34" s="7">
        <v>12</v>
      </c>
      <c r="K34" s="23"/>
      <c r="L34" s="23"/>
      <c r="M34" s="23"/>
      <c r="N34" s="23"/>
      <c r="O34" s="23"/>
    </row>
    <row r="35" spans="2:15" x14ac:dyDescent="0.35">
      <c r="B35" s="45" t="s">
        <v>2134</v>
      </c>
      <c r="C35" s="7">
        <v>13</v>
      </c>
      <c r="K35" s="23"/>
      <c r="L35" s="23"/>
      <c r="M35" s="23"/>
      <c r="N35" s="23"/>
      <c r="O35" s="23"/>
    </row>
    <row r="36" spans="2:15" x14ac:dyDescent="0.35">
      <c r="B36" s="45" t="s">
        <v>2135</v>
      </c>
      <c r="C36" s="7">
        <v>14</v>
      </c>
      <c r="K36" s="23"/>
      <c r="L36" s="23"/>
      <c r="M36" s="23"/>
      <c r="N36" s="23"/>
      <c r="O36" s="23"/>
    </row>
    <row r="37" spans="2:15" x14ac:dyDescent="0.35">
      <c r="B37" s="45" t="s">
        <v>2136</v>
      </c>
      <c r="C37" s="7">
        <v>15</v>
      </c>
      <c r="K37" s="23"/>
      <c r="L37" s="23"/>
      <c r="M37" s="23"/>
      <c r="N37" s="23"/>
      <c r="O37" s="23"/>
    </row>
    <row r="38" spans="2:15" ht="29" x14ac:dyDescent="0.35">
      <c r="B38" s="46" t="s">
        <v>2137</v>
      </c>
      <c r="C38" s="7">
        <v>16</v>
      </c>
      <c r="K38" s="23"/>
      <c r="L38" s="23"/>
      <c r="M38" s="23"/>
      <c r="N38" s="23"/>
      <c r="O38" s="23"/>
    </row>
    <row r="39" spans="2:15" x14ac:dyDescent="0.35">
      <c r="B39" s="45" t="s">
        <v>2138</v>
      </c>
      <c r="C39" s="7">
        <v>17</v>
      </c>
      <c r="K39" s="23"/>
      <c r="L39" s="23"/>
      <c r="M39" s="23"/>
      <c r="N39" s="23"/>
      <c r="O39" s="23"/>
    </row>
    <row r="40" spans="2:15" x14ac:dyDescent="0.35">
      <c r="B40" s="45" t="s">
        <v>2139</v>
      </c>
      <c r="C40" s="7">
        <v>18</v>
      </c>
      <c r="K40" s="23"/>
      <c r="L40" s="23"/>
      <c r="M40" s="23"/>
      <c r="N40" s="23"/>
      <c r="O40" s="23"/>
    </row>
    <row r="41" spans="2:15" x14ac:dyDescent="0.35">
      <c r="B41" s="45" t="s">
        <v>2140</v>
      </c>
      <c r="C41" s="7">
        <v>19</v>
      </c>
      <c r="K41" s="23"/>
      <c r="L41" s="23"/>
      <c r="M41" s="23"/>
      <c r="N41" s="23"/>
      <c r="O41" s="23"/>
    </row>
    <row r="42" spans="2:15" x14ac:dyDescent="0.35">
      <c r="B42" s="45" t="s">
        <v>2141</v>
      </c>
      <c r="C42" s="7">
        <v>20</v>
      </c>
      <c r="K42" s="23"/>
      <c r="L42" s="23"/>
      <c r="M42" s="23"/>
      <c r="N42" s="23"/>
      <c r="O42" s="23"/>
    </row>
    <row r="43" spans="2:15" ht="29" x14ac:dyDescent="0.35">
      <c r="B43" s="46" t="s">
        <v>2142</v>
      </c>
      <c r="C43" s="7">
        <v>21</v>
      </c>
      <c r="K43" s="23"/>
      <c r="L43" s="23"/>
      <c r="M43" s="23"/>
      <c r="N43" s="23"/>
      <c r="O43" s="23"/>
    </row>
    <row r="44" spans="2:15" x14ac:dyDescent="0.35">
      <c r="B44" s="45" t="s">
        <v>2143</v>
      </c>
      <c r="C44" s="7">
        <v>22</v>
      </c>
      <c r="K44" s="23"/>
      <c r="L44" s="23"/>
      <c r="M44" s="23"/>
      <c r="N44" s="23"/>
      <c r="O44" s="23"/>
    </row>
    <row r="45" spans="2:15" x14ac:dyDescent="0.35">
      <c r="B45" s="45" t="s">
        <v>2144</v>
      </c>
      <c r="C45" s="7">
        <v>23</v>
      </c>
      <c r="K45" s="23"/>
      <c r="L45" s="23"/>
      <c r="M45" s="23"/>
      <c r="N45" s="23"/>
      <c r="O45" s="23"/>
    </row>
    <row r="46" spans="2:15" x14ac:dyDescent="0.35">
      <c r="B46" s="45" t="s">
        <v>2145</v>
      </c>
      <c r="C46" s="7">
        <v>24</v>
      </c>
      <c r="K46" s="23"/>
      <c r="L46" s="23"/>
      <c r="M46" s="23"/>
      <c r="N46" s="23"/>
      <c r="O46" s="23"/>
    </row>
    <row r="47" spans="2:15" x14ac:dyDescent="0.35">
      <c r="B47" s="45" t="s">
        <v>2146</v>
      </c>
      <c r="C47" s="7">
        <v>25</v>
      </c>
      <c r="K47" s="23"/>
      <c r="L47" s="23"/>
      <c r="M47" s="23"/>
      <c r="N47" s="23"/>
      <c r="O47" s="23"/>
    </row>
    <row r="48" spans="2:15" x14ac:dyDescent="0.35">
      <c r="B48" s="45" t="s">
        <v>2147</v>
      </c>
      <c r="C48" s="7">
        <v>26</v>
      </c>
      <c r="K48" s="23"/>
      <c r="L48" s="23"/>
      <c r="M48" s="23"/>
      <c r="N48" s="23"/>
      <c r="O48" s="23"/>
    </row>
    <row r="49" spans="2:15" x14ac:dyDescent="0.35">
      <c r="B49" s="45" t="s">
        <v>2148</v>
      </c>
      <c r="C49" s="7">
        <v>27</v>
      </c>
      <c r="K49" s="23"/>
      <c r="L49" s="23"/>
      <c r="M49" s="23"/>
      <c r="N49" s="23"/>
      <c r="O49" s="23"/>
    </row>
    <row r="50" spans="2:15" ht="15" customHeight="1" x14ac:dyDescent="0.35">
      <c r="B50" s="45" t="s">
        <v>2149</v>
      </c>
      <c r="C50" s="7">
        <v>28</v>
      </c>
      <c r="K50" s="23"/>
      <c r="L50" s="23"/>
      <c r="M50" s="23"/>
      <c r="N50" s="23"/>
      <c r="O50" s="23"/>
    </row>
    <row r="51" spans="2:15" x14ac:dyDescent="0.35">
      <c r="B51" s="45" t="s">
        <v>2150</v>
      </c>
      <c r="C51" s="7">
        <v>29</v>
      </c>
      <c r="K51" s="23"/>
      <c r="L51" s="23"/>
      <c r="M51" s="23"/>
      <c r="N51" s="23"/>
      <c r="O51" s="23"/>
    </row>
    <row r="52" spans="2:15" x14ac:dyDescent="0.35">
      <c r="B52" s="45" t="s">
        <v>2151</v>
      </c>
      <c r="C52" s="7">
        <v>30</v>
      </c>
      <c r="K52" s="23"/>
      <c r="L52" s="23"/>
      <c r="M52" s="23"/>
      <c r="N52" s="23"/>
      <c r="O52" s="23"/>
    </row>
    <row r="53" spans="2:15" s="30" customFormat="1" x14ac:dyDescent="0.35">
      <c r="B53" s="45" t="s">
        <v>2152</v>
      </c>
      <c r="C53" s="7">
        <v>31</v>
      </c>
      <c r="K53" s="31"/>
      <c r="L53" s="31"/>
      <c r="M53" s="31"/>
      <c r="N53" s="31"/>
      <c r="O53" s="31"/>
    </row>
    <row r="54" spans="2:15" ht="30.75" customHeight="1" x14ac:dyDescent="0.35">
      <c r="B54" s="45" t="s">
        <v>2153</v>
      </c>
      <c r="C54" s="7">
        <v>32</v>
      </c>
      <c r="K54" s="31"/>
      <c r="L54" s="31"/>
      <c r="M54" s="31"/>
      <c r="N54" s="31"/>
      <c r="O54" s="31"/>
    </row>
    <row r="55" spans="2:15" x14ac:dyDescent="0.35">
      <c r="B55" s="45" t="s">
        <v>2154</v>
      </c>
      <c r="C55" s="7">
        <v>33</v>
      </c>
      <c r="K55" s="31"/>
      <c r="L55" s="31"/>
      <c r="M55" s="31"/>
      <c r="N55" s="31"/>
      <c r="O55" s="31"/>
    </row>
    <row r="56" spans="2:15" x14ac:dyDescent="0.35">
      <c r="B56" s="45" t="s">
        <v>2155</v>
      </c>
      <c r="C56" s="7">
        <v>35</v>
      </c>
      <c r="K56" s="23"/>
      <c r="L56" s="23"/>
      <c r="M56" s="23"/>
      <c r="N56" s="23"/>
      <c r="O56" s="23"/>
    </row>
    <row r="57" spans="2:15" x14ac:dyDescent="0.35">
      <c r="B57" s="45" t="s">
        <v>2156</v>
      </c>
      <c r="C57" s="7">
        <v>26</v>
      </c>
      <c r="K57" s="23"/>
      <c r="L57" s="23"/>
      <c r="M57" s="23"/>
      <c r="N57" s="23"/>
      <c r="O57" s="23"/>
    </row>
    <row r="58" spans="2:15" x14ac:dyDescent="0.35">
      <c r="B58" s="45" t="s">
        <v>2157</v>
      </c>
      <c r="C58" s="7">
        <v>37</v>
      </c>
      <c r="K58" s="23"/>
      <c r="L58" s="23"/>
      <c r="M58" s="23"/>
      <c r="N58" s="23"/>
      <c r="O58" s="23"/>
    </row>
    <row r="59" spans="2:15" x14ac:dyDescent="0.35">
      <c r="B59" s="45" t="s">
        <v>2158</v>
      </c>
      <c r="C59" s="7">
        <v>38</v>
      </c>
      <c r="K59" s="23"/>
      <c r="L59" s="23"/>
      <c r="M59" s="23"/>
      <c r="N59" s="23"/>
      <c r="O59" s="23"/>
    </row>
    <row r="60" spans="2:15" ht="29.25" customHeight="1" x14ac:dyDescent="0.35">
      <c r="B60" s="45" t="s">
        <v>2159</v>
      </c>
      <c r="C60" s="7">
        <v>39</v>
      </c>
      <c r="K60" s="23"/>
      <c r="L60" s="23"/>
      <c r="M60" s="23"/>
      <c r="N60" s="23"/>
      <c r="O60" s="23"/>
    </row>
    <row r="61" spans="2:15" ht="15" customHeight="1" x14ac:dyDescent="0.35">
      <c r="B61" s="45" t="s">
        <v>2160</v>
      </c>
      <c r="C61" s="7">
        <v>41</v>
      </c>
      <c r="K61" s="23"/>
      <c r="L61" s="23"/>
      <c r="M61" s="23"/>
      <c r="N61" s="23"/>
      <c r="O61" s="23"/>
    </row>
    <row r="62" spans="2:15" x14ac:dyDescent="0.35">
      <c r="B62" s="45" t="s">
        <v>2161</v>
      </c>
      <c r="C62" s="7">
        <v>42</v>
      </c>
      <c r="K62" s="23"/>
      <c r="L62" s="23"/>
      <c r="M62" s="23"/>
      <c r="N62" s="23"/>
      <c r="O62" s="23"/>
    </row>
    <row r="63" spans="2:15" ht="15" customHeight="1" x14ac:dyDescent="0.35">
      <c r="B63" s="45" t="s">
        <v>2162</v>
      </c>
      <c r="C63" s="7">
        <v>43</v>
      </c>
      <c r="K63" s="23"/>
      <c r="L63" s="23"/>
      <c r="M63" s="23"/>
      <c r="N63" s="23"/>
      <c r="O63" s="23"/>
    </row>
    <row r="64" spans="2:15" x14ac:dyDescent="0.35">
      <c r="B64" s="45" t="s">
        <v>2163</v>
      </c>
      <c r="C64" s="7">
        <v>45</v>
      </c>
      <c r="K64" s="23"/>
      <c r="L64" s="23"/>
      <c r="M64" s="23"/>
      <c r="N64" s="23"/>
      <c r="O64" s="23"/>
    </row>
    <row r="65" spans="2:15" x14ac:dyDescent="0.35">
      <c r="B65" s="45" t="s">
        <v>2164</v>
      </c>
      <c r="C65" s="7">
        <v>46</v>
      </c>
      <c r="K65" s="23"/>
      <c r="L65" s="23"/>
      <c r="M65" s="23"/>
      <c r="N65" s="23"/>
      <c r="O65" s="23"/>
    </row>
    <row r="66" spans="2:15" x14ac:dyDescent="0.35">
      <c r="B66" s="45" t="s">
        <v>2165</v>
      </c>
      <c r="C66" s="7">
        <v>47</v>
      </c>
      <c r="K66" s="23"/>
      <c r="L66" s="23"/>
      <c r="M66" s="23"/>
      <c r="N66" s="23"/>
      <c r="O66" s="23"/>
    </row>
    <row r="67" spans="2:15" x14ac:dyDescent="0.35">
      <c r="B67" s="45" t="s">
        <v>2166</v>
      </c>
      <c r="C67" s="7">
        <v>49</v>
      </c>
      <c r="K67" s="23"/>
      <c r="L67" s="23"/>
      <c r="M67" s="23"/>
      <c r="N67" s="23"/>
      <c r="O67" s="23"/>
    </row>
    <row r="68" spans="2:15" x14ac:dyDescent="0.35">
      <c r="B68" s="45" t="s">
        <v>2167</v>
      </c>
      <c r="C68" s="7">
        <v>50</v>
      </c>
      <c r="K68" s="23"/>
      <c r="L68" s="23"/>
      <c r="M68" s="23"/>
      <c r="N68" s="23"/>
      <c r="O68" s="23"/>
    </row>
    <row r="69" spans="2:15" x14ac:dyDescent="0.35">
      <c r="B69" s="45" t="s">
        <v>2168</v>
      </c>
      <c r="C69" s="7">
        <v>51</v>
      </c>
      <c r="K69" s="23"/>
      <c r="L69" s="23"/>
      <c r="M69" s="23"/>
      <c r="N69" s="23"/>
      <c r="O69" s="23"/>
    </row>
    <row r="70" spans="2:15" x14ac:dyDescent="0.35">
      <c r="B70" s="45" t="s">
        <v>2169</v>
      </c>
      <c r="C70" s="7">
        <v>52</v>
      </c>
      <c r="K70" s="23"/>
      <c r="L70" s="23"/>
      <c r="M70" s="23"/>
      <c r="N70" s="23"/>
      <c r="O70" s="23"/>
    </row>
    <row r="71" spans="2:15" x14ac:dyDescent="0.35">
      <c r="B71" s="45" t="s">
        <v>2170</v>
      </c>
      <c r="C71" s="7">
        <v>53</v>
      </c>
      <c r="K71" s="23"/>
      <c r="L71" s="23"/>
      <c r="M71" s="23"/>
      <c r="N71" s="23"/>
      <c r="O71" s="23"/>
    </row>
    <row r="72" spans="2:15" x14ac:dyDescent="0.35">
      <c r="B72" s="45" t="s">
        <v>2171</v>
      </c>
      <c r="C72" s="7">
        <v>55</v>
      </c>
      <c r="K72" s="23"/>
      <c r="L72" s="23"/>
      <c r="M72" s="23"/>
      <c r="N72" s="23"/>
      <c r="O72" s="23"/>
    </row>
    <row r="73" spans="2:15" x14ac:dyDescent="0.35">
      <c r="B73" s="45" t="s">
        <v>2172</v>
      </c>
      <c r="C73" s="7">
        <v>56</v>
      </c>
      <c r="K73" s="23"/>
      <c r="L73" s="23"/>
      <c r="M73" s="23"/>
      <c r="N73" s="23"/>
      <c r="O73" s="23"/>
    </row>
    <row r="74" spans="2:15" x14ac:dyDescent="0.35">
      <c r="B74" s="44" t="s">
        <v>2173</v>
      </c>
      <c r="C74" s="26">
        <v>58</v>
      </c>
      <c r="K74" s="23"/>
      <c r="L74" s="23"/>
      <c r="M74" s="23"/>
      <c r="N74" s="23"/>
      <c r="O74" s="23"/>
    </row>
    <row r="75" spans="2:15" ht="29" x14ac:dyDescent="0.35">
      <c r="B75" s="46" t="s">
        <v>2174</v>
      </c>
      <c r="C75" s="26">
        <v>59</v>
      </c>
      <c r="K75" s="23"/>
      <c r="L75" s="23"/>
      <c r="M75" s="23"/>
      <c r="N75" s="23"/>
      <c r="O75" s="23"/>
    </row>
    <row r="76" spans="2:15" x14ac:dyDescent="0.35">
      <c r="B76" s="45" t="s">
        <v>2175</v>
      </c>
      <c r="C76" s="7">
        <v>60</v>
      </c>
      <c r="K76" s="23"/>
      <c r="L76" s="23"/>
      <c r="M76" s="23"/>
      <c r="N76" s="23"/>
      <c r="O76" s="23"/>
    </row>
    <row r="77" spans="2:15" x14ac:dyDescent="0.35">
      <c r="B77" s="45" t="s">
        <v>1929</v>
      </c>
      <c r="C77" s="26">
        <v>61</v>
      </c>
      <c r="K77" s="23"/>
      <c r="L77" s="23"/>
      <c r="M77" s="23"/>
      <c r="N77" s="23"/>
      <c r="O77" s="23"/>
    </row>
    <row r="78" spans="2:15" x14ac:dyDescent="0.35">
      <c r="B78" s="45" t="s">
        <v>2176</v>
      </c>
      <c r="C78" s="26">
        <v>62</v>
      </c>
      <c r="K78" s="23"/>
      <c r="L78" s="23"/>
      <c r="M78" s="23"/>
      <c r="N78" s="23"/>
      <c r="O78" s="23"/>
    </row>
    <row r="79" spans="2:15" x14ac:dyDescent="0.35">
      <c r="B79" s="45" t="s">
        <v>2177</v>
      </c>
      <c r="C79" s="7">
        <v>63</v>
      </c>
      <c r="K79" s="23"/>
      <c r="L79" s="23"/>
      <c r="M79" s="23"/>
      <c r="N79" s="23"/>
      <c r="O79" s="23"/>
    </row>
    <row r="80" spans="2:15" x14ac:dyDescent="0.35">
      <c r="B80" s="45" t="s">
        <v>2178</v>
      </c>
      <c r="C80" s="26">
        <v>64</v>
      </c>
      <c r="K80" s="23"/>
      <c r="L80" s="23"/>
      <c r="M80" s="23"/>
      <c r="N80" s="23"/>
      <c r="O80" s="23"/>
    </row>
    <row r="81" spans="2:15" ht="14.25" customHeight="1" x14ac:dyDescent="0.35">
      <c r="B81" s="46" t="s">
        <v>2179</v>
      </c>
      <c r="C81" s="26">
        <v>65</v>
      </c>
      <c r="K81" s="23"/>
      <c r="L81" s="23"/>
      <c r="M81" s="23"/>
      <c r="N81" s="23"/>
      <c r="O81" s="23"/>
    </row>
    <row r="82" spans="2:15" x14ac:dyDescent="0.35">
      <c r="B82" s="45" t="s">
        <v>2180</v>
      </c>
      <c r="C82" s="7">
        <v>66</v>
      </c>
      <c r="K82" s="23"/>
      <c r="L82" s="23"/>
      <c r="M82" s="23"/>
      <c r="N82" s="23"/>
      <c r="O82" s="23"/>
    </row>
    <row r="83" spans="2:15" x14ac:dyDescent="0.35">
      <c r="B83" s="45" t="s">
        <v>2115</v>
      </c>
      <c r="C83" s="26">
        <v>68</v>
      </c>
      <c r="K83" s="23"/>
      <c r="L83" s="23"/>
      <c r="M83" s="23"/>
      <c r="N83" s="23"/>
      <c r="O83" s="23"/>
    </row>
    <row r="84" spans="2:15" x14ac:dyDescent="0.35">
      <c r="B84" s="45" t="s">
        <v>2181</v>
      </c>
      <c r="C84" s="26">
        <v>69</v>
      </c>
      <c r="K84" s="23"/>
      <c r="L84" s="23"/>
      <c r="M84" s="23"/>
      <c r="N84" s="23"/>
      <c r="O84" s="23"/>
    </row>
    <row r="85" spans="2:15" x14ac:dyDescent="0.35">
      <c r="B85" s="45" t="s">
        <v>2182</v>
      </c>
      <c r="C85" s="26">
        <v>70</v>
      </c>
      <c r="K85" s="23"/>
      <c r="L85" s="23"/>
      <c r="M85" s="23"/>
      <c r="N85" s="23"/>
      <c r="O85" s="23"/>
    </row>
    <row r="86" spans="2:15" x14ac:dyDescent="0.35">
      <c r="B86" s="45" t="s">
        <v>2183</v>
      </c>
      <c r="C86" s="26">
        <v>71</v>
      </c>
      <c r="K86" s="23"/>
      <c r="L86" s="23"/>
      <c r="M86" s="23"/>
      <c r="N86" s="23"/>
      <c r="O86" s="23"/>
    </row>
    <row r="87" spans="2:15" x14ac:dyDescent="0.35">
      <c r="B87" s="45" t="s">
        <v>2184</v>
      </c>
      <c r="C87" s="26">
        <v>72</v>
      </c>
      <c r="K87" s="23"/>
      <c r="L87" s="23"/>
      <c r="M87" s="23"/>
      <c r="N87" s="23"/>
      <c r="O87" s="23"/>
    </row>
    <row r="88" spans="2:15" x14ac:dyDescent="0.35">
      <c r="B88" s="45" t="s">
        <v>2185</v>
      </c>
      <c r="C88" s="26">
        <v>73</v>
      </c>
      <c r="K88" s="23"/>
      <c r="L88" s="23"/>
      <c r="M88" s="23"/>
      <c r="N88" s="23"/>
      <c r="O88" s="23"/>
    </row>
    <row r="89" spans="2:15" ht="31.5" customHeight="1" x14ac:dyDescent="0.35">
      <c r="B89" s="45" t="s">
        <v>2186</v>
      </c>
      <c r="C89" s="26">
        <v>74</v>
      </c>
      <c r="K89" s="23"/>
      <c r="L89" s="23"/>
      <c r="M89" s="23"/>
      <c r="N89" s="23"/>
      <c r="O89" s="23"/>
    </row>
    <row r="90" spans="2:15" x14ac:dyDescent="0.35">
      <c r="B90" s="45" t="s">
        <v>2187</v>
      </c>
      <c r="C90" s="26">
        <v>75</v>
      </c>
      <c r="K90" s="23"/>
      <c r="L90" s="23"/>
      <c r="M90" s="23"/>
      <c r="N90" s="23"/>
      <c r="O90" s="23"/>
    </row>
    <row r="91" spans="2:15" x14ac:dyDescent="0.35">
      <c r="B91" s="45" t="s">
        <v>2188</v>
      </c>
      <c r="C91" s="7">
        <v>77</v>
      </c>
      <c r="K91" s="23"/>
      <c r="L91" s="23"/>
      <c r="M91" s="23"/>
      <c r="N91" s="23"/>
      <c r="O91" s="23"/>
    </row>
    <row r="92" spans="2:15" x14ac:dyDescent="0.35">
      <c r="B92" s="45" t="s">
        <v>2189</v>
      </c>
      <c r="C92" s="7">
        <v>78</v>
      </c>
      <c r="F92" s="24"/>
      <c r="K92" s="23"/>
      <c r="L92" s="23"/>
      <c r="M92" s="23"/>
      <c r="N92" s="23"/>
      <c r="O92" s="23"/>
    </row>
    <row r="93" spans="2:15" ht="29" x14ac:dyDescent="0.35">
      <c r="B93" s="46" t="s">
        <v>2190</v>
      </c>
      <c r="C93" s="7">
        <v>79</v>
      </c>
      <c r="K93" s="23"/>
      <c r="L93" s="23"/>
      <c r="M93" s="23"/>
      <c r="N93" s="23"/>
      <c r="O93" s="23"/>
    </row>
    <row r="94" spans="2:15" x14ac:dyDescent="0.35">
      <c r="B94" s="45" t="s">
        <v>2191</v>
      </c>
      <c r="C94" s="7">
        <v>80</v>
      </c>
      <c r="F94" s="24"/>
      <c r="K94" s="23"/>
      <c r="L94" s="23"/>
      <c r="M94" s="23"/>
      <c r="N94" s="23"/>
      <c r="O94" s="23"/>
    </row>
    <row r="95" spans="2:15" x14ac:dyDescent="0.35">
      <c r="B95" s="45" t="s">
        <v>2192</v>
      </c>
      <c r="C95" s="7">
        <v>81</v>
      </c>
      <c r="K95" s="23"/>
      <c r="L95" s="23"/>
      <c r="M95" s="23"/>
      <c r="N95" s="23"/>
      <c r="O95" s="23"/>
    </row>
    <row r="96" spans="2:15" x14ac:dyDescent="0.35">
      <c r="B96" s="45" t="s">
        <v>2193</v>
      </c>
      <c r="C96" s="7">
        <v>82</v>
      </c>
      <c r="F96" s="24"/>
      <c r="K96" s="23"/>
      <c r="L96" s="23"/>
      <c r="M96" s="23"/>
      <c r="N96" s="23"/>
      <c r="O96" s="23"/>
    </row>
    <row r="97" spans="2:15" x14ac:dyDescent="0.35">
      <c r="B97" s="45" t="s">
        <v>2117</v>
      </c>
      <c r="C97" s="7">
        <v>84</v>
      </c>
      <c r="K97" s="23"/>
      <c r="L97" s="23"/>
      <c r="M97" s="23"/>
      <c r="N97" s="23"/>
      <c r="O97" s="23"/>
    </row>
    <row r="98" spans="2:15" x14ac:dyDescent="0.35">
      <c r="B98" s="45" t="s">
        <v>2238</v>
      </c>
      <c r="C98" s="7">
        <v>85</v>
      </c>
      <c r="K98" s="23"/>
      <c r="L98" s="23"/>
      <c r="M98" s="23"/>
      <c r="N98" s="23"/>
      <c r="O98" s="23"/>
    </row>
    <row r="99" spans="2:15" x14ac:dyDescent="0.35">
      <c r="B99" s="45" t="s">
        <v>2194</v>
      </c>
      <c r="C99" s="7">
        <v>86</v>
      </c>
      <c r="K99" s="23"/>
      <c r="L99" s="23"/>
      <c r="M99" s="23"/>
      <c r="N99" s="23"/>
      <c r="O99" s="23"/>
    </row>
    <row r="100" spans="2:15" x14ac:dyDescent="0.35">
      <c r="B100" s="45" t="s">
        <v>2195</v>
      </c>
      <c r="C100" s="7">
        <v>87</v>
      </c>
      <c r="K100" s="23"/>
      <c r="L100" s="23"/>
      <c r="M100" s="23"/>
      <c r="N100" s="23"/>
      <c r="O100" s="23"/>
    </row>
    <row r="101" spans="2:15" x14ac:dyDescent="0.35">
      <c r="B101" s="45" t="s">
        <v>2196</v>
      </c>
      <c r="C101" s="7">
        <v>88</v>
      </c>
      <c r="K101" s="23"/>
      <c r="L101" s="23"/>
      <c r="M101" s="23"/>
      <c r="N101" s="23"/>
      <c r="O101" s="23"/>
    </row>
    <row r="102" spans="2:15" x14ac:dyDescent="0.35">
      <c r="B102" s="45" t="s">
        <v>2197</v>
      </c>
      <c r="C102" s="7">
        <v>90</v>
      </c>
      <c r="K102" s="23"/>
      <c r="L102" s="23"/>
      <c r="M102" s="23"/>
      <c r="N102" s="23"/>
      <c r="O102" s="23"/>
    </row>
    <row r="103" spans="2:15" x14ac:dyDescent="0.35">
      <c r="B103" s="45" t="s">
        <v>2198</v>
      </c>
      <c r="C103" s="7">
        <v>91</v>
      </c>
      <c r="K103" s="23"/>
      <c r="L103" s="23"/>
      <c r="M103" s="23"/>
      <c r="N103" s="23"/>
      <c r="O103" s="23"/>
    </row>
    <row r="104" spans="2:15" x14ac:dyDescent="0.35">
      <c r="B104" s="45" t="s">
        <v>2199</v>
      </c>
      <c r="C104" s="7">
        <v>92</v>
      </c>
      <c r="K104" s="23"/>
      <c r="L104" s="23"/>
      <c r="M104" s="23"/>
      <c r="N104" s="23"/>
      <c r="O104" s="23"/>
    </row>
    <row r="105" spans="2:15" x14ac:dyDescent="0.35">
      <c r="B105" s="45" t="s">
        <v>2200</v>
      </c>
      <c r="C105" s="7">
        <v>93</v>
      </c>
      <c r="K105" s="23"/>
      <c r="L105" s="23"/>
      <c r="M105" s="23"/>
      <c r="N105" s="23"/>
      <c r="O105" s="23"/>
    </row>
    <row r="106" spans="2:15" x14ac:dyDescent="0.35">
      <c r="B106" s="45" t="s">
        <v>2201</v>
      </c>
      <c r="C106" s="7">
        <v>94</v>
      </c>
      <c r="K106" s="23"/>
      <c r="L106" s="23"/>
      <c r="M106" s="23"/>
      <c r="N106" s="23"/>
      <c r="O106" s="23"/>
    </row>
    <row r="107" spans="2:15" x14ac:dyDescent="0.35">
      <c r="B107" s="45" t="s">
        <v>2202</v>
      </c>
      <c r="C107" s="7">
        <v>95</v>
      </c>
      <c r="K107" s="23"/>
      <c r="L107" s="23"/>
      <c r="M107" s="23"/>
      <c r="N107" s="23"/>
      <c r="O107" s="23"/>
    </row>
    <row r="108" spans="2:15" x14ac:dyDescent="0.35">
      <c r="B108" s="45" t="s">
        <v>2203</v>
      </c>
      <c r="C108" s="7">
        <v>96</v>
      </c>
      <c r="K108" s="23"/>
      <c r="L108" s="23"/>
      <c r="M108" s="23"/>
      <c r="N108" s="23"/>
      <c r="O108" s="23"/>
    </row>
    <row r="109" spans="2:15" x14ac:dyDescent="0.35">
      <c r="B109" s="45" t="s">
        <v>2204</v>
      </c>
      <c r="C109" s="7">
        <v>97</v>
      </c>
      <c r="K109" s="23"/>
      <c r="L109" s="23"/>
      <c r="M109" s="23"/>
      <c r="N109" s="23"/>
      <c r="O109" s="23"/>
    </row>
    <row r="110" spans="2:15" ht="29" x14ac:dyDescent="0.35">
      <c r="B110" s="46" t="s">
        <v>2205</v>
      </c>
      <c r="C110" s="7">
        <v>98</v>
      </c>
      <c r="K110" s="23"/>
      <c r="L110" s="23"/>
      <c r="M110" s="23"/>
      <c r="N110" s="23"/>
      <c r="O110" s="23"/>
    </row>
    <row r="111" spans="2:15" x14ac:dyDescent="0.35">
      <c r="B111" s="45" t="s">
        <v>2122</v>
      </c>
      <c r="C111" s="7">
        <v>99</v>
      </c>
      <c r="K111" s="23"/>
      <c r="L111" s="23"/>
      <c r="M111" s="23"/>
      <c r="N111" s="23"/>
      <c r="O111" s="23"/>
    </row>
    <row r="112" spans="2:15" x14ac:dyDescent="0.35">
      <c r="B112" s="47" t="s">
        <v>1848</v>
      </c>
      <c r="C112" s="22">
        <v>11</v>
      </c>
      <c r="K112" s="23"/>
      <c r="L112" s="23"/>
      <c r="M112" s="23"/>
      <c r="N112" s="23"/>
      <c r="O112" s="23"/>
    </row>
    <row r="113" spans="2:15" x14ac:dyDescent="0.35">
      <c r="B113" s="47" t="s">
        <v>1850</v>
      </c>
      <c r="C113" s="22">
        <v>12</v>
      </c>
      <c r="K113" s="23"/>
      <c r="L113" s="23"/>
      <c r="M113" s="23"/>
      <c r="N113" s="23"/>
      <c r="O113" s="23"/>
    </row>
    <row r="114" spans="2:15" x14ac:dyDescent="0.35">
      <c r="B114" s="47" t="s">
        <v>1852</v>
      </c>
      <c r="C114" s="22">
        <v>13</v>
      </c>
      <c r="K114" s="23"/>
      <c r="L114" s="23"/>
      <c r="M114" s="23"/>
      <c r="N114" s="23"/>
      <c r="O114" s="23"/>
    </row>
    <row r="115" spans="2:15" x14ac:dyDescent="0.35">
      <c r="B115" s="47" t="s">
        <v>1854</v>
      </c>
      <c r="C115" s="22">
        <v>14</v>
      </c>
      <c r="K115" s="23"/>
      <c r="L115" s="23"/>
      <c r="M115" s="23"/>
      <c r="N115" s="23"/>
      <c r="O115" s="23"/>
    </row>
    <row r="116" spans="2:15" x14ac:dyDescent="0.35">
      <c r="B116" s="47" t="s">
        <v>1856</v>
      </c>
      <c r="C116" s="22">
        <v>15</v>
      </c>
      <c r="K116" s="23"/>
      <c r="L116" s="23"/>
      <c r="M116" s="23"/>
      <c r="N116" s="23"/>
      <c r="O116" s="23"/>
    </row>
    <row r="117" spans="2:15" x14ac:dyDescent="0.35">
      <c r="B117" s="47" t="s">
        <v>1859</v>
      </c>
      <c r="C117" s="22">
        <v>16</v>
      </c>
      <c r="K117" s="23"/>
      <c r="L117" s="23"/>
      <c r="M117" s="23"/>
      <c r="N117" s="23"/>
      <c r="O117" s="23"/>
    </row>
    <row r="118" spans="2:15" x14ac:dyDescent="0.35">
      <c r="B118" s="47" t="s">
        <v>1861</v>
      </c>
      <c r="C118" s="22">
        <v>17</v>
      </c>
      <c r="K118" s="23"/>
      <c r="L118" s="23"/>
      <c r="M118" s="23"/>
      <c r="N118" s="23"/>
      <c r="O118" s="23"/>
    </row>
    <row r="119" spans="2:15" x14ac:dyDescent="0.35">
      <c r="B119" s="47" t="s">
        <v>1863</v>
      </c>
      <c r="C119" s="22">
        <v>21</v>
      </c>
      <c r="K119" s="23"/>
      <c r="L119" s="23"/>
      <c r="M119" s="23"/>
      <c r="N119" s="23"/>
      <c r="O119" s="23"/>
    </row>
    <row r="120" spans="2:15" x14ac:dyDescent="0.35">
      <c r="B120" s="47" t="s">
        <v>1865</v>
      </c>
      <c r="C120" s="22">
        <v>22</v>
      </c>
      <c r="K120" s="23"/>
      <c r="L120" s="23"/>
      <c r="M120" s="23"/>
      <c r="N120" s="23"/>
      <c r="O120" s="23"/>
    </row>
    <row r="121" spans="2:15" x14ac:dyDescent="0.35">
      <c r="B121" s="47" t="s">
        <v>1868</v>
      </c>
      <c r="C121" s="22">
        <v>23</v>
      </c>
      <c r="K121" s="23"/>
      <c r="L121" s="23"/>
      <c r="M121" s="23"/>
      <c r="N121" s="23"/>
      <c r="O121" s="23"/>
    </row>
    <row r="122" spans="2:15" x14ac:dyDescent="0.35">
      <c r="B122" s="47" t="s">
        <v>1870</v>
      </c>
      <c r="C122" s="22">
        <v>24</v>
      </c>
      <c r="K122" s="23"/>
      <c r="L122" s="23"/>
      <c r="M122" s="23"/>
      <c r="N122" s="23"/>
      <c r="O122" s="23"/>
    </row>
    <row r="123" spans="2:15" x14ac:dyDescent="0.35">
      <c r="B123" s="47" t="s">
        <v>1872</v>
      </c>
      <c r="C123" s="22">
        <v>31</v>
      </c>
      <c r="K123" s="23"/>
      <c r="L123" s="23"/>
      <c r="M123" s="23"/>
      <c r="N123" s="23"/>
      <c r="O123" s="23"/>
    </row>
    <row r="124" spans="2:15" x14ac:dyDescent="0.35">
      <c r="B124" s="47" t="s">
        <v>1874</v>
      </c>
      <c r="C124" s="22">
        <v>32</v>
      </c>
      <c r="K124" s="23"/>
      <c r="L124" s="23"/>
      <c r="M124" s="23"/>
      <c r="N124" s="23"/>
      <c r="O124" s="23"/>
    </row>
    <row r="125" spans="2:15" x14ac:dyDescent="0.35">
      <c r="B125" s="47" t="s">
        <v>1876</v>
      </c>
      <c r="C125" s="22">
        <v>51</v>
      </c>
      <c r="K125" s="23"/>
      <c r="L125" s="23"/>
      <c r="M125" s="23"/>
      <c r="N125" s="23"/>
      <c r="O125" s="23"/>
    </row>
    <row r="126" spans="2:15" x14ac:dyDescent="0.35">
      <c r="B126" s="48" t="s">
        <v>1878</v>
      </c>
      <c r="C126" s="22">
        <v>52</v>
      </c>
      <c r="K126" s="23"/>
      <c r="L126" s="23"/>
      <c r="M126" s="23"/>
      <c r="N126" s="23"/>
      <c r="O126" s="23"/>
    </row>
    <row r="127" spans="2:15" x14ac:dyDescent="0.35">
      <c r="B127" s="47" t="s">
        <v>1882</v>
      </c>
      <c r="C127" s="22">
        <v>61</v>
      </c>
      <c r="K127" s="23"/>
      <c r="L127" s="23"/>
      <c r="M127" s="23"/>
      <c r="N127" s="23"/>
      <c r="O127" s="23"/>
    </row>
    <row r="128" spans="2:15" x14ac:dyDescent="0.35">
      <c r="B128" s="47" t="s">
        <v>1884</v>
      </c>
      <c r="C128" s="22">
        <v>62</v>
      </c>
      <c r="K128" s="23"/>
      <c r="L128" s="23"/>
      <c r="M128" s="23"/>
      <c r="N128" s="23"/>
      <c r="O128" s="23"/>
    </row>
    <row r="129" spans="2:15" x14ac:dyDescent="0.35">
      <c r="B129" s="47" t="s">
        <v>1886</v>
      </c>
      <c r="C129" s="22">
        <v>71</v>
      </c>
      <c r="K129" s="23"/>
      <c r="L129" s="23"/>
      <c r="M129" s="23"/>
      <c r="N129" s="23"/>
      <c r="O129" s="23"/>
    </row>
    <row r="130" spans="2:15" x14ac:dyDescent="0.35">
      <c r="B130" s="47" t="s">
        <v>1888</v>
      </c>
      <c r="C130" s="22">
        <v>72</v>
      </c>
      <c r="K130" s="23"/>
      <c r="L130" s="23"/>
      <c r="M130" s="23"/>
      <c r="N130" s="23"/>
      <c r="O130" s="23"/>
    </row>
    <row r="131" spans="2:15" x14ac:dyDescent="0.35">
      <c r="B131" s="48" t="s">
        <v>1890</v>
      </c>
      <c r="C131" s="22">
        <v>81</v>
      </c>
      <c r="K131" s="23"/>
      <c r="L131" s="23"/>
      <c r="M131" s="23"/>
      <c r="N131" s="23"/>
      <c r="O131" s="23"/>
    </row>
    <row r="132" spans="2:15" x14ac:dyDescent="0.35">
      <c r="B132" s="47" t="s">
        <v>1893</v>
      </c>
      <c r="C132" s="22">
        <v>89</v>
      </c>
      <c r="K132" s="23"/>
      <c r="L132" s="23"/>
      <c r="M132" s="23"/>
      <c r="N132" s="23"/>
      <c r="O132" s="23"/>
    </row>
    <row r="133" spans="2:15" x14ac:dyDescent="0.35">
      <c r="B133" s="47" t="s">
        <v>1894</v>
      </c>
      <c r="C133" s="22">
        <v>91</v>
      </c>
      <c r="K133" s="23"/>
      <c r="L133" s="23"/>
      <c r="M133" s="23"/>
      <c r="N133" s="23"/>
      <c r="O133" s="23"/>
    </row>
    <row r="134" spans="2:15" x14ac:dyDescent="0.35">
      <c r="B134" s="47" t="s">
        <v>1895</v>
      </c>
      <c r="C134" s="22">
        <v>99</v>
      </c>
      <c r="K134" s="23"/>
      <c r="L134" s="23"/>
      <c r="M134" s="23"/>
      <c r="N134" s="23"/>
      <c r="O134" s="23"/>
    </row>
    <row r="135" spans="2:15" x14ac:dyDescent="0.35">
      <c r="B135" s="47" t="s">
        <v>1896</v>
      </c>
      <c r="C135" s="22">
        <v>101</v>
      </c>
      <c r="K135" s="23"/>
      <c r="L135" s="23"/>
      <c r="M135" s="23"/>
      <c r="N135" s="23"/>
      <c r="O135" s="23"/>
    </row>
    <row r="136" spans="2:15" x14ac:dyDescent="0.35">
      <c r="B136" s="47" t="s">
        <v>1897</v>
      </c>
      <c r="C136" s="22">
        <v>102</v>
      </c>
      <c r="K136" s="23"/>
      <c r="L136" s="23"/>
      <c r="M136" s="23"/>
      <c r="N136" s="23"/>
      <c r="O136" s="23"/>
    </row>
    <row r="137" spans="2:15" x14ac:dyDescent="0.35">
      <c r="B137" s="47" t="s">
        <v>1898</v>
      </c>
      <c r="C137" s="22">
        <v>103</v>
      </c>
      <c r="K137" s="23"/>
      <c r="L137" s="23"/>
      <c r="M137" s="23"/>
      <c r="N137" s="23"/>
      <c r="O137" s="23"/>
    </row>
    <row r="138" spans="2:15" x14ac:dyDescent="0.35">
      <c r="B138" s="47" t="s">
        <v>1899</v>
      </c>
      <c r="C138" s="22">
        <v>104</v>
      </c>
      <c r="K138" s="23"/>
      <c r="L138" s="23"/>
      <c r="M138" s="23"/>
      <c r="N138" s="23"/>
      <c r="O138" s="23"/>
    </row>
    <row r="139" spans="2:15" x14ac:dyDescent="0.35">
      <c r="B139" s="47" t="s">
        <v>1900</v>
      </c>
      <c r="C139" s="22">
        <v>105</v>
      </c>
      <c r="K139" s="23"/>
      <c r="L139" s="23"/>
      <c r="M139" s="23"/>
      <c r="N139" s="23"/>
      <c r="O139" s="23"/>
    </row>
    <row r="140" spans="2:15" x14ac:dyDescent="0.35">
      <c r="B140" s="47" t="s">
        <v>1901</v>
      </c>
      <c r="C140" s="22">
        <v>106</v>
      </c>
      <c r="K140" s="23"/>
      <c r="L140" s="23"/>
      <c r="M140" s="23"/>
      <c r="N140" s="23"/>
      <c r="O140" s="23"/>
    </row>
    <row r="141" spans="2:15" x14ac:dyDescent="0.35">
      <c r="B141" s="47" t="s">
        <v>1903</v>
      </c>
      <c r="C141" s="22">
        <v>107</v>
      </c>
      <c r="K141" s="23"/>
      <c r="L141" s="23"/>
      <c r="M141" s="23"/>
      <c r="N141" s="23"/>
      <c r="O141" s="23"/>
    </row>
    <row r="142" spans="2:15" x14ac:dyDescent="0.35">
      <c r="B142" s="47" t="s">
        <v>1904</v>
      </c>
      <c r="C142" s="22">
        <v>108</v>
      </c>
      <c r="K142" s="23"/>
      <c r="L142" s="23"/>
      <c r="M142" s="23"/>
      <c r="N142" s="23"/>
      <c r="O142" s="23"/>
    </row>
    <row r="143" spans="2:15" x14ac:dyDescent="0.35">
      <c r="B143" s="47" t="s">
        <v>1867</v>
      </c>
      <c r="C143" s="22">
        <v>110</v>
      </c>
      <c r="K143" s="23"/>
      <c r="L143" s="23"/>
      <c r="M143" s="23"/>
      <c r="N143" s="23"/>
      <c r="O143" s="23"/>
    </row>
    <row r="144" spans="2:15" x14ac:dyDescent="0.35">
      <c r="B144" s="47" t="s">
        <v>1905</v>
      </c>
      <c r="C144" s="22">
        <v>120</v>
      </c>
      <c r="K144" s="23"/>
      <c r="L144" s="23"/>
      <c r="M144" s="23"/>
      <c r="N144" s="23"/>
      <c r="O144" s="23"/>
    </row>
    <row r="145" spans="2:15" x14ac:dyDescent="0.35">
      <c r="B145" s="47" t="s">
        <v>1907</v>
      </c>
      <c r="C145" s="22">
        <v>131</v>
      </c>
      <c r="K145" s="23"/>
      <c r="L145" s="23"/>
      <c r="M145" s="23"/>
      <c r="N145" s="23"/>
      <c r="O145" s="23"/>
    </row>
    <row r="146" spans="2:15" x14ac:dyDescent="0.35">
      <c r="B146" s="47" t="s">
        <v>1909</v>
      </c>
      <c r="C146" s="22">
        <v>139</v>
      </c>
      <c r="K146" s="23"/>
      <c r="L146" s="23"/>
      <c r="M146" s="23"/>
      <c r="N146" s="23"/>
      <c r="O146" s="23"/>
    </row>
    <row r="147" spans="2:15" x14ac:dyDescent="0.35">
      <c r="B147" s="47" t="s">
        <v>1910</v>
      </c>
      <c r="C147" s="22">
        <v>141</v>
      </c>
      <c r="K147" s="23"/>
      <c r="L147" s="23"/>
      <c r="M147" s="23"/>
      <c r="N147" s="23"/>
      <c r="O147" s="23"/>
    </row>
    <row r="148" spans="2:15" x14ac:dyDescent="0.35">
      <c r="B148" s="47" t="s">
        <v>1912</v>
      </c>
      <c r="C148" s="22">
        <v>142</v>
      </c>
      <c r="K148" s="23"/>
      <c r="L148" s="23"/>
      <c r="M148" s="23"/>
      <c r="N148" s="23"/>
      <c r="O148" s="23"/>
    </row>
    <row r="149" spans="2:15" x14ac:dyDescent="0.35">
      <c r="B149" s="47" t="s">
        <v>1914</v>
      </c>
      <c r="C149" s="22">
        <v>143</v>
      </c>
      <c r="K149" s="23"/>
      <c r="L149" s="23"/>
      <c r="M149" s="23"/>
      <c r="N149" s="23"/>
      <c r="O149" s="23"/>
    </row>
    <row r="150" spans="2:15" ht="29" x14ac:dyDescent="0.35">
      <c r="B150" s="49" t="s">
        <v>1915</v>
      </c>
      <c r="C150" s="27">
        <v>151</v>
      </c>
      <c r="K150" s="23"/>
      <c r="L150" s="23"/>
      <c r="M150" s="23"/>
      <c r="N150" s="23"/>
      <c r="O150" s="23"/>
    </row>
    <row r="151" spans="2:15" x14ac:dyDescent="0.35">
      <c r="B151" s="47" t="s">
        <v>1916</v>
      </c>
      <c r="C151" s="22">
        <v>152</v>
      </c>
      <c r="K151" s="23"/>
      <c r="L151" s="23"/>
      <c r="M151" s="23"/>
      <c r="N151" s="23"/>
      <c r="O151" s="23"/>
    </row>
    <row r="152" spans="2:15" x14ac:dyDescent="0.35">
      <c r="B152" s="47" t="s">
        <v>1917</v>
      </c>
      <c r="C152" s="22">
        <v>161</v>
      </c>
      <c r="K152" s="23"/>
      <c r="L152" s="23"/>
      <c r="M152" s="23"/>
      <c r="N152" s="23"/>
      <c r="O152" s="23"/>
    </row>
    <row r="153" spans="2:15" x14ac:dyDescent="0.35">
      <c r="B153" s="47" t="s">
        <v>1918</v>
      </c>
      <c r="C153" s="22">
        <v>162</v>
      </c>
      <c r="K153" s="23"/>
      <c r="L153" s="23"/>
      <c r="M153" s="23"/>
      <c r="N153" s="23"/>
      <c r="O153" s="23"/>
    </row>
    <row r="154" spans="2:15" x14ac:dyDescent="0.35">
      <c r="B154" s="47" t="s">
        <v>1881</v>
      </c>
      <c r="C154" s="22">
        <v>170</v>
      </c>
      <c r="K154" s="23"/>
      <c r="L154" s="23"/>
      <c r="M154" s="23"/>
      <c r="N154" s="23"/>
      <c r="O154" s="23"/>
    </row>
    <row r="155" spans="2:15" x14ac:dyDescent="0.35">
      <c r="B155" s="47" t="s">
        <v>1919</v>
      </c>
      <c r="C155" s="22">
        <v>181</v>
      </c>
      <c r="K155" s="23"/>
      <c r="L155" s="23"/>
      <c r="M155" s="23"/>
      <c r="N155" s="23"/>
      <c r="O155" s="23"/>
    </row>
    <row r="156" spans="2:15" x14ac:dyDescent="0.35">
      <c r="B156" s="47" t="s">
        <v>1920</v>
      </c>
      <c r="C156" s="22">
        <v>182</v>
      </c>
      <c r="K156" s="23"/>
      <c r="L156" s="23"/>
      <c r="M156" s="23"/>
      <c r="N156" s="23"/>
      <c r="O156" s="23"/>
    </row>
    <row r="157" spans="2:15" x14ac:dyDescent="0.35">
      <c r="B157" s="47" t="s">
        <v>1921</v>
      </c>
      <c r="C157" s="22">
        <v>191</v>
      </c>
      <c r="K157" s="23"/>
      <c r="L157" s="23"/>
      <c r="M157" s="23"/>
      <c r="N157" s="23"/>
      <c r="O157" s="23"/>
    </row>
    <row r="158" spans="2:15" x14ac:dyDescent="0.35">
      <c r="B158" s="47" t="s">
        <v>1922</v>
      </c>
      <c r="C158" s="22">
        <v>192</v>
      </c>
      <c r="K158" s="23"/>
      <c r="L158" s="23"/>
      <c r="M158" s="23"/>
      <c r="N158" s="23"/>
      <c r="O158" s="23"/>
    </row>
    <row r="159" spans="2:15" ht="29" x14ac:dyDescent="0.35">
      <c r="B159" s="50" t="s">
        <v>1923</v>
      </c>
      <c r="C159" s="22">
        <v>201</v>
      </c>
      <c r="K159" s="23"/>
      <c r="L159" s="23"/>
      <c r="M159" s="23"/>
      <c r="N159" s="23"/>
      <c r="O159" s="23"/>
    </row>
    <row r="160" spans="2:15" x14ac:dyDescent="0.35">
      <c r="B160" s="47" t="s">
        <v>1924</v>
      </c>
      <c r="C160" s="22">
        <v>202</v>
      </c>
      <c r="K160" s="23"/>
      <c r="L160" s="23"/>
      <c r="M160" s="23"/>
      <c r="N160" s="23"/>
      <c r="O160" s="23"/>
    </row>
    <row r="161" spans="2:15" x14ac:dyDescent="0.35">
      <c r="B161" s="47" t="s">
        <v>1925</v>
      </c>
      <c r="C161" s="22">
        <v>203</v>
      </c>
      <c r="K161" s="23"/>
      <c r="L161" s="23"/>
      <c r="M161" s="23"/>
      <c r="N161" s="23"/>
      <c r="O161" s="23"/>
    </row>
    <row r="162" spans="2:15" ht="29" x14ac:dyDescent="0.35">
      <c r="B162" s="49" t="s">
        <v>1926</v>
      </c>
      <c r="C162" s="22">
        <v>210</v>
      </c>
      <c r="K162" s="23"/>
      <c r="L162" s="23"/>
      <c r="M162" s="23"/>
      <c r="N162" s="23"/>
      <c r="O162" s="23"/>
    </row>
    <row r="163" spans="2:15" x14ac:dyDescent="0.35">
      <c r="B163" s="48" t="s">
        <v>1927</v>
      </c>
      <c r="C163" s="22">
        <v>221</v>
      </c>
      <c r="K163" s="23"/>
      <c r="L163" s="23"/>
      <c r="M163" s="23"/>
      <c r="N163" s="23"/>
      <c r="O163" s="23"/>
    </row>
    <row r="164" spans="2:15" x14ac:dyDescent="0.35">
      <c r="B164" s="48" t="s">
        <v>1928</v>
      </c>
      <c r="C164" s="22">
        <v>222</v>
      </c>
      <c r="K164" s="23"/>
      <c r="L164" s="23"/>
      <c r="M164" s="23"/>
      <c r="N164" s="23"/>
      <c r="O164" s="23"/>
    </row>
    <row r="165" spans="2:15" x14ac:dyDescent="0.35">
      <c r="B165" s="47" t="s">
        <v>1930</v>
      </c>
      <c r="C165" s="22">
        <v>231</v>
      </c>
      <c r="K165" s="23"/>
      <c r="L165" s="23"/>
      <c r="M165" s="23"/>
      <c r="N165" s="23"/>
      <c r="O165" s="23"/>
    </row>
    <row r="166" spans="2:15" x14ac:dyDescent="0.35">
      <c r="B166" s="47" t="s">
        <v>1932</v>
      </c>
      <c r="C166" s="22">
        <v>239</v>
      </c>
      <c r="K166" s="23"/>
      <c r="L166" s="23"/>
      <c r="M166" s="23"/>
      <c r="N166" s="23"/>
      <c r="O166" s="23"/>
    </row>
    <row r="167" spans="2:15" x14ac:dyDescent="0.35">
      <c r="B167" s="47" t="s">
        <v>1933</v>
      </c>
      <c r="C167" s="22">
        <v>241</v>
      </c>
      <c r="K167" s="23"/>
      <c r="L167" s="23"/>
      <c r="M167" s="23"/>
      <c r="N167" s="23"/>
      <c r="O167" s="23"/>
    </row>
    <row r="168" spans="2:15" x14ac:dyDescent="0.35">
      <c r="B168" s="47" t="s">
        <v>1934</v>
      </c>
      <c r="C168" s="22">
        <v>242</v>
      </c>
      <c r="K168" s="23"/>
      <c r="L168" s="23"/>
      <c r="M168" s="23"/>
      <c r="N168" s="23"/>
      <c r="O168" s="23"/>
    </row>
    <row r="169" spans="2:15" x14ac:dyDescent="0.35">
      <c r="B169" s="48" t="s">
        <v>1935</v>
      </c>
      <c r="C169" s="22">
        <v>243</v>
      </c>
      <c r="K169" s="23"/>
      <c r="L169" s="23"/>
      <c r="M169" s="23"/>
      <c r="N169" s="23"/>
      <c r="O169" s="23"/>
    </row>
    <row r="170" spans="2:15" ht="15" customHeight="1" x14ac:dyDescent="0.35">
      <c r="B170" s="50" t="s">
        <v>1936</v>
      </c>
      <c r="C170" s="22">
        <v>251</v>
      </c>
      <c r="K170" s="23"/>
      <c r="L170" s="23"/>
      <c r="M170" s="23"/>
      <c r="N170" s="23"/>
      <c r="O170" s="23"/>
    </row>
    <row r="171" spans="2:15" x14ac:dyDescent="0.35">
      <c r="B171" s="47" t="s">
        <v>1937</v>
      </c>
      <c r="C171" s="22">
        <v>252</v>
      </c>
      <c r="K171" s="23"/>
      <c r="L171" s="23"/>
      <c r="M171" s="23"/>
      <c r="N171" s="23"/>
      <c r="O171" s="23"/>
    </row>
    <row r="172" spans="2:15" ht="29" x14ac:dyDescent="0.35">
      <c r="B172" s="50" t="s">
        <v>1938</v>
      </c>
      <c r="C172" s="22">
        <v>259</v>
      </c>
      <c r="K172" s="23"/>
      <c r="L172" s="23"/>
      <c r="M172" s="23"/>
      <c r="N172" s="23"/>
      <c r="O172" s="23"/>
    </row>
    <row r="173" spans="2:15" x14ac:dyDescent="0.35">
      <c r="B173" s="47" t="s">
        <v>1939</v>
      </c>
      <c r="C173" s="22">
        <v>261</v>
      </c>
      <c r="K173" s="23"/>
      <c r="L173" s="23"/>
      <c r="M173" s="23"/>
      <c r="N173" s="23"/>
      <c r="O173" s="23"/>
    </row>
    <row r="174" spans="2:15" x14ac:dyDescent="0.35">
      <c r="B174" s="47" t="s">
        <v>1940</v>
      </c>
      <c r="C174" s="22">
        <v>262</v>
      </c>
    </row>
    <row r="175" spans="2:15" x14ac:dyDescent="0.35">
      <c r="B175" s="47" t="s">
        <v>1941</v>
      </c>
      <c r="C175" s="22">
        <v>263</v>
      </c>
      <c r="K175" s="23"/>
      <c r="L175" s="23"/>
      <c r="M175" s="23"/>
      <c r="N175" s="23"/>
      <c r="O175" s="23"/>
    </row>
    <row r="176" spans="2:15" x14ac:dyDescent="0.35">
      <c r="B176" s="47" t="s">
        <v>1942</v>
      </c>
      <c r="C176" s="22">
        <v>264</v>
      </c>
      <c r="K176" s="23"/>
      <c r="L176" s="23"/>
      <c r="M176" s="23"/>
      <c r="N176" s="23"/>
      <c r="O176" s="23"/>
    </row>
    <row r="177" spans="2:15" x14ac:dyDescent="0.35">
      <c r="B177" s="47" t="s">
        <v>1943</v>
      </c>
      <c r="C177" s="22">
        <v>265</v>
      </c>
      <c r="K177" s="23"/>
      <c r="L177" s="23"/>
      <c r="M177" s="23"/>
      <c r="N177" s="23"/>
      <c r="O177" s="23"/>
    </row>
    <row r="178" spans="2:15" x14ac:dyDescent="0.35">
      <c r="B178" s="47" t="s">
        <v>1945</v>
      </c>
      <c r="C178" s="22">
        <v>266</v>
      </c>
      <c r="K178" s="23"/>
      <c r="L178" s="23"/>
      <c r="M178" s="23"/>
      <c r="N178" s="23"/>
      <c r="O178" s="23"/>
    </row>
    <row r="179" spans="2:15" x14ac:dyDescent="0.35">
      <c r="B179" s="47" t="s">
        <v>1946</v>
      </c>
      <c r="C179" s="22">
        <v>267</v>
      </c>
      <c r="K179" s="23"/>
      <c r="L179" s="23"/>
      <c r="M179" s="23"/>
      <c r="N179" s="23"/>
      <c r="O179" s="23"/>
    </row>
    <row r="180" spans="2:15" x14ac:dyDescent="0.35">
      <c r="B180" s="47" t="s">
        <v>1947</v>
      </c>
      <c r="C180" s="22">
        <v>268</v>
      </c>
      <c r="K180" s="23"/>
      <c r="L180" s="23"/>
      <c r="M180" s="23"/>
      <c r="N180" s="23"/>
      <c r="O180" s="23"/>
    </row>
    <row r="181" spans="2:15" ht="29" x14ac:dyDescent="0.35">
      <c r="B181" s="49" t="s">
        <v>1948</v>
      </c>
      <c r="C181" s="22">
        <v>271</v>
      </c>
      <c r="K181" s="23"/>
      <c r="L181" s="23"/>
      <c r="M181" s="23"/>
      <c r="N181" s="23"/>
      <c r="O181" s="23"/>
    </row>
    <row r="182" spans="2:15" x14ac:dyDescent="0.35">
      <c r="B182" s="47" t="s">
        <v>1949</v>
      </c>
      <c r="C182" s="22">
        <v>272</v>
      </c>
      <c r="K182" s="23"/>
      <c r="L182" s="23"/>
      <c r="M182" s="23"/>
      <c r="N182" s="23"/>
      <c r="O182" s="23"/>
    </row>
    <row r="183" spans="2:15" x14ac:dyDescent="0.35">
      <c r="B183" s="47" t="s">
        <v>1950</v>
      </c>
      <c r="C183" s="22">
        <v>273</v>
      </c>
      <c r="K183" s="23"/>
      <c r="L183" s="23"/>
      <c r="M183" s="23"/>
      <c r="N183" s="23"/>
      <c r="O183" s="23"/>
    </row>
    <row r="184" spans="2:15" x14ac:dyDescent="0.35">
      <c r="B184" s="47" t="s">
        <v>1951</v>
      </c>
      <c r="C184" s="22">
        <v>274</v>
      </c>
      <c r="K184" s="23"/>
      <c r="L184" s="23"/>
      <c r="M184" s="23"/>
      <c r="N184" s="23"/>
      <c r="O184" s="23"/>
    </row>
    <row r="185" spans="2:15" x14ac:dyDescent="0.35">
      <c r="B185" s="47" t="s">
        <v>1952</v>
      </c>
      <c r="C185" s="22">
        <v>275</v>
      </c>
      <c r="K185" s="23"/>
      <c r="L185" s="23"/>
      <c r="M185" s="23"/>
      <c r="N185" s="23"/>
      <c r="O185" s="23"/>
    </row>
    <row r="186" spans="2:15" x14ac:dyDescent="0.35">
      <c r="B186" s="47" t="s">
        <v>1953</v>
      </c>
      <c r="C186" s="22">
        <v>279</v>
      </c>
      <c r="K186" s="23"/>
      <c r="L186" s="23"/>
      <c r="M186" s="23"/>
      <c r="N186" s="23"/>
      <c r="O186" s="23"/>
    </row>
    <row r="187" spans="2:15" x14ac:dyDescent="0.35">
      <c r="B187" s="47" t="s">
        <v>1954</v>
      </c>
      <c r="C187" s="22">
        <v>281</v>
      </c>
      <c r="K187" s="23"/>
      <c r="L187" s="23"/>
      <c r="M187" s="23"/>
      <c r="N187" s="23"/>
      <c r="O187" s="23"/>
    </row>
    <row r="188" spans="2:15" x14ac:dyDescent="0.35">
      <c r="B188" s="47" t="s">
        <v>1955</v>
      </c>
      <c r="C188" s="22">
        <v>282</v>
      </c>
      <c r="K188" s="23"/>
      <c r="L188" s="23"/>
      <c r="M188" s="23"/>
      <c r="N188" s="23"/>
      <c r="O188" s="23"/>
    </row>
    <row r="189" spans="2:15" x14ac:dyDescent="0.35">
      <c r="B189" s="47" t="s">
        <v>1956</v>
      </c>
      <c r="C189" s="22">
        <v>291</v>
      </c>
      <c r="K189" s="23"/>
      <c r="L189" s="23"/>
      <c r="M189" s="23"/>
      <c r="N189" s="23"/>
      <c r="O189" s="23"/>
    </row>
    <row r="190" spans="2:15" ht="29" x14ac:dyDescent="0.35">
      <c r="B190" s="49" t="s">
        <v>1958</v>
      </c>
      <c r="C190" s="22">
        <v>292</v>
      </c>
      <c r="K190" s="23"/>
      <c r="L190" s="23"/>
      <c r="M190" s="23"/>
      <c r="N190" s="23"/>
      <c r="O190" s="23"/>
    </row>
    <row r="191" spans="2:15" x14ac:dyDescent="0.35">
      <c r="B191" s="47" t="s">
        <v>1960</v>
      </c>
      <c r="C191" s="22">
        <v>293</v>
      </c>
      <c r="K191" s="23"/>
      <c r="L191" s="23"/>
      <c r="M191" s="23"/>
      <c r="N191" s="23"/>
      <c r="O191" s="23"/>
    </row>
    <row r="192" spans="2:15" ht="15" customHeight="1" x14ac:dyDescent="0.35">
      <c r="B192" s="47" t="s">
        <v>1962</v>
      </c>
      <c r="C192" s="22">
        <v>301</v>
      </c>
      <c r="K192" s="23"/>
      <c r="L192" s="23"/>
      <c r="M192" s="23"/>
      <c r="N192" s="23"/>
      <c r="O192" s="23"/>
    </row>
    <row r="193" spans="2:15" x14ac:dyDescent="0.35">
      <c r="B193" s="47" t="s">
        <v>1963</v>
      </c>
      <c r="C193" s="22">
        <v>302</v>
      </c>
      <c r="K193" s="23"/>
      <c r="L193" s="23"/>
      <c r="M193" s="23"/>
      <c r="N193" s="23"/>
      <c r="O193" s="23"/>
    </row>
    <row r="194" spans="2:15" x14ac:dyDescent="0.35">
      <c r="B194" s="47" t="s">
        <v>1964</v>
      </c>
      <c r="C194" s="22">
        <v>303</v>
      </c>
      <c r="K194" s="23"/>
      <c r="L194" s="23"/>
      <c r="M194" s="23"/>
      <c r="N194" s="23"/>
      <c r="O194" s="23"/>
    </row>
    <row r="195" spans="2:15" x14ac:dyDescent="0.35">
      <c r="B195" s="47" t="s">
        <v>1965</v>
      </c>
      <c r="C195" s="22">
        <v>304</v>
      </c>
      <c r="K195" s="23"/>
      <c r="L195" s="23"/>
      <c r="M195" s="23"/>
      <c r="N195" s="23"/>
      <c r="O195" s="23"/>
    </row>
    <row r="196" spans="2:15" x14ac:dyDescent="0.35">
      <c r="B196" s="47" t="s">
        <v>1967</v>
      </c>
      <c r="C196" s="22">
        <v>309</v>
      </c>
      <c r="K196" s="23"/>
      <c r="L196" s="23"/>
      <c r="M196" s="23"/>
      <c r="N196" s="23"/>
      <c r="O196" s="23"/>
    </row>
    <row r="197" spans="2:15" x14ac:dyDescent="0.35">
      <c r="B197" s="47" t="s">
        <v>1902</v>
      </c>
      <c r="C197" s="22">
        <v>310</v>
      </c>
      <c r="K197" s="23"/>
      <c r="L197" s="23"/>
      <c r="M197" s="23"/>
      <c r="N197" s="23"/>
      <c r="O197" s="23"/>
    </row>
    <row r="198" spans="2:15" x14ac:dyDescent="0.35">
      <c r="B198" s="48" t="s">
        <v>1969</v>
      </c>
      <c r="C198" s="22">
        <v>321</v>
      </c>
      <c r="K198" s="23"/>
      <c r="L198" s="23"/>
      <c r="M198" s="23"/>
      <c r="N198" s="23"/>
      <c r="O198" s="23"/>
    </row>
    <row r="199" spans="2:15" x14ac:dyDescent="0.35">
      <c r="B199" s="47" t="s">
        <v>1970</v>
      </c>
      <c r="C199" s="22">
        <v>322</v>
      </c>
      <c r="K199" s="23"/>
      <c r="L199" s="23"/>
      <c r="M199" s="23"/>
      <c r="N199" s="23"/>
      <c r="O199" s="23"/>
    </row>
    <row r="200" spans="2:15" x14ac:dyDescent="0.35">
      <c r="B200" s="47" t="s">
        <v>1971</v>
      </c>
      <c r="C200" s="22">
        <v>323</v>
      </c>
      <c r="K200" s="23"/>
      <c r="L200" s="23"/>
      <c r="M200" s="23"/>
      <c r="N200" s="23"/>
      <c r="O200" s="23"/>
    </row>
    <row r="201" spans="2:15" x14ac:dyDescent="0.35">
      <c r="B201" s="47" t="s">
        <v>1972</v>
      </c>
      <c r="C201" s="22">
        <v>324</v>
      </c>
      <c r="K201" s="23"/>
      <c r="L201" s="23"/>
      <c r="M201" s="23"/>
      <c r="N201" s="23"/>
      <c r="O201" s="23"/>
    </row>
    <row r="202" spans="2:15" x14ac:dyDescent="0.35">
      <c r="B202" s="47" t="s">
        <v>1973</v>
      </c>
      <c r="C202" s="22">
        <v>325</v>
      </c>
      <c r="K202" s="23"/>
      <c r="L202" s="23"/>
      <c r="M202" s="23"/>
      <c r="N202" s="23"/>
      <c r="O202" s="23"/>
    </row>
    <row r="203" spans="2:15" x14ac:dyDescent="0.35">
      <c r="B203" s="47" t="s">
        <v>1974</v>
      </c>
      <c r="C203" s="22">
        <v>329</v>
      </c>
      <c r="K203" s="23"/>
      <c r="L203" s="23"/>
      <c r="M203" s="23"/>
      <c r="N203" s="23"/>
      <c r="O203" s="23"/>
    </row>
    <row r="204" spans="2:15" x14ac:dyDescent="0.35">
      <c r="B204" s="47" t="s">
        <v>1975</v>
      </c>
      <c r="C204" s="22">
        <v>331</v>
      </c>
      <c r="K204" s="23"/>
      <c r="L204" s="23"/>
      <c r="M204" s="23"/>
      <c r="N204" s="23"/>
      <c r="O204" s="23"/>
    </row>
    <row r="205" spans="2:15" x14ac:dyDescent="0.35">
      <c r="B205" s="47" t="s">
        <v>1976</v>
      </c>
      <c r="C205" s="22">
        <v>332</v>
      </c>
      <c r="K205" s="23"/>
      <c r="L205" s="23"/>
      <c r="M205" s="23"/>
      <c r="N205" s="23"/>
      <c r="O205" s="23"/>
    </row>
    <row r="206" spans="2:15" x14ac:dyDescent="0.35">
      <c r="B206" s="47" t="s">
        <v>1977</v>
      </c>
      <c r="C206" s="22">
        <v>351</v>
      </c>
      <c r="K206" s="23"/>
      <c r="L206" s="23"/>
      <c r="M206" s="23"/>
      <c r="N206" s="23"/>
      <c r="O206" s="23"/>
    </row>
    <row r="207" spans="2:15" x14ac:dyDescent="0.35">
      <c r="B207" s="47" t="s">
        <v>1978</v>
      </c>
      <c r="C207" s="22">
        <v>352</v>
      </c>
      <c r="K207" s="23"/>
      <c r="L207" s="23"/>
      <c r="M207" s="23"/>
      <c r="N207" s="23"/>
      <c r="O207" s="23"/>
    </row>
    <row r="208" spans="2:15" x14ac:dyDescent="0.35">
      <c r="B208" s="47" t="s">
        <v>1979</v>
      </c>
      <c r="C208" s="22">
        <v>353</v>
      </c>
      <c r="K208" s="23"/>
      <c r="L208" s="23"/>
      <c r="M208" s="23"/>
      <c r="N208" s="23"/>
      <c r="O208" s="23"/>
    </row>
    <row r="209" spans="2:15" x14ac:dyDescent="0.35">
      <c r="B209" s="47" t="s">
        <v>1906</v>
      </c>
      <c r="C209" s="22">
        <v>360</v>
      </c>
      <c r="K209" s="23"/>
      <c r="L209" s="23"/>
      <c r="M209" s="23"/>
      <c r="N209" s="23"/>
      <c r="O209" s="23"/>
    </row>
    <row r="210" spans="2:15" x14ac:dyDescent="0.35">
      <c r="B210" s="47" t="s">
        <v>1908</v>
      </c>
      <c r="C210" s="22">
        <v>370</v>
      </c>
      <c r="K210" s="23"/>
      <c r="L210" s="23"/>
      <c r="M210" s="23"/>
      <c r="N210" s="23"/>
      <c r="O210" s="23"/>
    </row>
    <row r="211" spans="2:15" x14ac:dyDescent="0.35">
      <c r="B211" s="47" t="s">
        <v>1980</v>
      </c>
      <c r="C211" s="22">
        <v>381</v>
      </c>
      <c r="K211" s="23"/>
      <c r="L211" s="23"/>
      <c r="M211" s="23"/>
      <c r="N211" s="23"/>
      <c r="O211" s="23"/>
    </row>
    <row r="212" spans="2:15" x14ac:dyDescent="0.35">
      <c r="B212" s="47" t="s">
        <v>1981</v>
      </c>
      <c r="C212" s="22">
        <v>382</v>
      </c>
      <c r="K212" s="23"/>
      <c r="L212" s="23"/>
      <c r="M212" s="23"/>
      <c r="N212" s="23"/>
      <c r="O212" s="23"/>
    </row>
    <row r="213" spans="2:15" x14ac:dyDescent="0.35">
      <c r="B213" s="47" t="s">
        <v>1982</v>
      </c>
      <c r="C213" s="22">
        <v>383</v>
      </c>
      <c r="K213" s="23"/>
      <c r="L213" s="23"/>
      <c r="M213" s="23"/>
      <c r="N213" s="23"/>
      <c r="O213" s="23"/>
    </row>
    <row r="214" spans="2:15" x14ac:dyDescent="0.35">
      <c r="B214" s="47" t="s">
        <v>1911</v>
      </c>
      <c r="C214" s="22">
        <v>390</v>
      </c>
      <c r="K214" s="23"/>
      <c r="L214" s="23"/>
      <c r="M214" s="23"/>
      <c r="N214" s="23"/>
      <c r="O214" s="23"/>
    </row>
    <row r="215" spans="2:15" x14ac:dyDescent="0.35">
      <c r="B215" s="47" t="s">
        <v>1913</v>
      </c>
      <c r="C215" s="22">
        <v>410</v>
      </c>
      <c r="K215" s="23"/>
      <c r="L215" s="23"/>
      <c r="M215" s="23"/>
      <c r="N215" s="23"/>
      <c r="O215" s="23"/>
    </row>
    <row r="216" spans="2:15" x14ac:dyDescent="0.35">
      <c r="B216" s="47" t="s">
        <v>1983</v>
      </c>
      <c r="C216" s="22">
        <v>421</v>
      </c>
      <c r="K216" s="23"/>
      <c r="L216" s="23"/>
      <c r="M216" s="23"/>
      <c r="N216" s="23"/>
      <c r="O216" s="23"/>
    </row>
    <row r="217" spans="2:15" x14ac:dyDescent="0.35">
      <c r="B217" s="47" t="s">
        <v>1984</v>
      </c>
      <c r="C217" s="22">
        <v>422</v>
      </c>
      <c r="K217" s="23"/>
      <c r="L217" s="23"/>
      <c r="M217" s="23"/>
      <c r="N217" s="23"/>
      <c r="O217" s="23"/>
    </row>
    <row r="218" spans="2:15" x14ac:dyDescent="0.35">
      <c r="B218" s="47" t="s">
        <v>1985</v>
      </c>
      <c r="C218" s="22">
        <v>429</v>
      </c>
      <c r="K218" s="23"/>
      <c r="L218" s="23"/>
      <c r="M218" s="23"/>
      <c r="N218" s="23"/>
      <c r="O218" s="23"/>
    </row>
    <row r="219" spans="2:15" x14ac:dyDescent="0.35">
      <c r="B219" s="47" t="s">
        <v>1986</v>
      </c>
      <c r="C219" s="22">
        <v>431</v>
      </c>
      <c r="K219" s="23"/>
      <c r="L219" s="23"/>
      <c r="M219" s="23"/>
      <c r="N219" s="23"/>
      <c r="O219" s="23"/>
    </row>
    <row r="220" spans="2:15" ht="27" customHeight="1" x14ac:dyDescent="0.35">
      <c r="B220" s="47" t="s">
        <v>1987</v>
      </c>
      <c r="C220" s="22">
        <v>432</v>
      </c>
      <c r="K220" s="23"/>
      <c r="L220" s="23"/>
      <c r="M220" s="23"/>
      <c r="N220" s="23"/>
      <c r="O220" s="23"/>
    </row>
    <row r="221" spans="2:15" x14ac:dyDescent="0.35">
      <c r="B221" s="47" t="s">
        <v>1988</v>
      </c>
      <c r="C221" s="22">
        <v>433</v>
      </c>
      <c r="K221" s="23"/>
      <c r="L221" s="23"/>
      <c r="M221" s="23"/>
      <c r="N221" s="23"/>
      <c r="O221" s="23"/>
    </row>
    <row r="222" spans="2:15" x14ac:dyDescent="0.35">
      <c r="B222" s="47" t="s">
        <v>1989</v>
      </c>
      <c r="C222" s="22">
        <v>439</v>
      </c>
      <c r="K222" s="23"/>
      <c r="L222" s="23"/>
      <c r="M222" s="23"/>
      <c r="N222" s="23"/>
      <c r="O222" s="23"/>
    </row>
    <row r="223" spans="2:15" x14ac:dyDescent="0.35">
      <c r="B223" s="47" t="s">
        <v>1990</v>
      </c>
      <c r="C223" s="22">
        <v>451</v>
      </c>
      <c r="K223" s="23"/>
      <c r="L223" s="23"/>
      <c r="M223" s="23"/>
      <c r="N223" s="23"/>
      <c r="O223" s="23"/>
    </row>
    <row r="224" spans="2:15" x14ac:dyDescent="0.35">
      <c r="B224" s="47" t="s">
        <v>1991</v>
      </c>
      <c r="C224" s="22">
        <v>452</v>
      </c>
      <c r="K224" s="23"/>
      <c r="L224" s="23"/>
      <c r="M224" s="23"/>
      <c r="N224" s="23"/>
      <c r="O224" s="23"/>
    </row>
    <row r="225" spans="2:15" x14ac:dyDescent="0.35">
      <c r="B225" s="47" t="s">
        <v>1992</v>
      </c>
      <c r="C225" s="22">
        <v>453</v>
      </c>
      <c r="K225" s="23"/>
      <c r="L225" s="23"/>
      <c r="M225" s="23"/>
      <c r="N225" s="23"/>
      <c r="O225" s="23"/>
    </row>
    <row r="226" spans="2:15" x14ac:dyDescent="0.35">
      <c r="B226" s="47" t="s">
        <v>1993</v>
      </c>
      <c r="C226" s="22">
        <v>454</v>
      </c>
      <c r="K226" s="23"/>
      <c r="L226" s="23"/>
      <c r="M226" s="23"/>
      <c r="N226" s="23"/>
      <c r="O226" s="23"/>
    </row>
    <row r="227" spans="2:15" x14ac:dyDescent="0.35">
      <c r="B227" s="47" t="s">
        <v>1994</v>
      </c>
      <c r="C227" s="22">
        <v>461</v>
      </c>
      <c r="K227" s="23"/>
      <c r="L227" s="23"/>
      <c r="M227" s="23"/>
      <c r="N227" s="23"/>
      <c r="O227" s="23"/>
    </row>
    <row r="228" spans="2:15" x14ac:dyDescent="0.35">
      <c r="B228" s="47" t="s">
        <v>1995</v>
      </c>
      <c r="C228" s="22">
        <v>462</v>
      </c>
      <c r="K228" s="23"/>
      <c r="L228" s="23"/>
      <c r="M228" s="23"/>
      <c r="N228" s="23"/>
      <c r="O228" s="23"/>
    </row>
    <row r="229" spans="2:15" x14ac:dyDescent="0.35">
      <c r="B229" s="47" t="s">
        <v>1996</v>
      </c>
      <c r="C229" s="22">
        <v>463</v>
      </c>
      <c r="K229" s="23"/>
      <c r="L229" s="23"/>
      <c r="M229" s="23"/>
      <c r="N229" s="23"/>
      <c r="O229" s="23"/>
    </row>
    <row r="230" spans="2:15" x14ac:dyDescent="0.35">
      <c r="B230" s="47" t="s">
        <v>1997</v>
      </c>
      <c r="C230" s="22">
        <v>464</v>
      </c>
      <c r="K230" s="23"/>
      <c r="L230" s="23"/>
      <c r="M230" s="23"/>
      <c r="N230" s="23"/>
      <c r="O230" s="23"/>
    </row>
    <row r="231" spans="2:15" x14ac:dyDescent="0.35">
      <c r="B231" s="47" t="s">
        <v>1998</v>
      </c>
      <c r="C231" s="22">
        <v>465</v>
      </c>
      <c r="K231" s="23"/>
      <c r="L231" s="23"/>
      <c r="M231" s="23"/>
      <c r="N231" s="23"/>
      <c r="O231" s="23"/>
    </row>
    <row r="232" spans="2:15" x14ac:dyDescent="0.35">
      <c r="B232" s="47" t="s">
        <v>1999</v>
      </c>
      <c r="C232" s="22">
        <v>466</v>
      </c>
      <c r="K232" s="23"/>
      <c r="L232" s="23"/>
      <c r="M232" s="23"/>
      <c r="N232" s="23"/>
      <c r="O232" s="23"/>
    </row>
    <row r="233" spans="2:15" x14ac:dyDescent="0.35">
      <c r="B233" s="47" t="s">
        <v>2000</v>
      </c>
      <c r="C233" s="22">
        <v>469</v>
      </c>
      <c r="K233" s="23"/>
      <c r="L233" s="23"/>
      <c r="M233" s="23"/>
      <c r="N233" s="23"/>
      <c r="O233" s="23"/>
    </row>
    <row r="234" spans="2:15" x14ac:dyDescent="0.35">
      <c r="B234" s="47" t="s">
        <v>2001</v>
      </c>
      <c r="C234" s="22">
        <v>471</v>
      </c>
      <c r="K234" s="23"/>
      <c r="L234" s="23"/>
      <c r="M234" s="23"/>
      <c r="N234" s="23"/>
      <c r="O234" s="23"/>
    </row>
    <row r="235" spans="2:15" x14ac:dyDescent="0.35">
      <c r="B235" s="47" t="s">
        <v>2002</v>
      </c>
      <c r="C235" s="22">
        <v>472</v>
      </c>
      <c r="K235" s="23"/>
      <c r="L235" s="23"/>
      <c r="M235" s="23"/>
      <c r="N235" s="23"/>
      <c r="O235" s="23"/>
    </row>
    <row r="236" spans="2:15" x14ac:dyDescent="0.35">
      <c r="B236" s="47" t="s">
        <v>2003</v>
      </c>
      <c r="C236" s="22">
        <v>473</v>
      </c>
      <c r="K236" s="23"/>
      <c r="L236" s="23"/>
      <c r="M236" s="23"/>
      <c r="N236" s="23"/>
      <c r="O236" s="23"/>
    </row>
    <row r="237" spans="2:15" x14ac:dyDescent="0.35">
      <c r="B237" s="47" t="s">
        <v>2004</v>
      </c>
      <c r="C237" s="22">
        <v>474</v>
      </c>
      <c r="K237" s="23"/>
      <c r="L237" s="23"/>
      <c r="M237" s="23"/>
      <c r="N237" s="23"/>
      <c r="O237" s="23"/>
    </row>
    <row r="238" spans="2:15" x14ac:dyDescent="0.35">
      <c r="B238" s="47" t="s">
        <v>2005</v>
      </c>
      <c r="C238" s="22">
        <v>475</v>
      </c>
      <c r="K238" s="23"/>
      <c r="L238" s="23"/>
      <c r="M238" s="23"/>
      <c r="N238" s="23"/>
      <c r="O238" s="23"/>
    </row>
    <row r="239" spans="2:15" x14ac:dyDescent="0.35">
      <c r="B239" s="47" t="s">
        <v>2006</v>
      </c>
      <c r="C239" s="22">
        <v>476</v>
      </c>
      <c r="K239" s="23"/>
      <c r="L239" s="23"/>
      <c r="M239" s="23"/>
      <c r="N239" s="23"/>
      <c r="O239" s="23"/>
    </row>
    <row r="240" spans="2:15" x14ac:dyDescent="0.35">
      <c r="B240" s="47" t="s">
        <v>2007</v>
      </c>
      <c r="C240" s="22">
        <v>477</v>
      </c>
    </row>
    <row r="241" spans="2:10" x14ac:dyDescent="0.35">
      <c r="B241" s="47" t="s">
        <v>2008</v>
      </c>
      <c r="C241" s="22">
        <v>478</v>
      </c>
      <c r="J241" s="30"/>
    </row>
    <row r="242" spans="2:10" x14ac:dyDescent="0.35">
      <c r="B242" s="47" t="s">
        <v>2009</v>
      </c>
      <c r="C242" s="22">
        <v>491</v>
      </c>
    </row>
    <row r="243" spans="2:10" x14ac:dyDescent="0.35">
      <c r="B243" s="47" t="s">
        <v>2010</v>
      </c>
      <c r="C243" s="22">
        <v>492</v>
      </c>
    </row>
    <row r="244" spans="2:10" x14ac:dyDescent="0.35">
      <c r="B244" s="47" t="s">
        <v>2011</v>
      </c>
      <c r="C244" s="22">
        <v>493</v>
      </c>
      <c r="J244" s="30"/>
    </row>
    <row r="245" spans="2:10" x14ac:dyDescent="0.35">
      <c r="B245" s="47" t="s">
        <v>2012</v>
      </c>
      <c r="C245" s="22">
        <v>501</v>
      </c>
    </row>
    <row r="246" spans="2:10" x14ac:dyDescent="0.35">
      <c r="B246" s="47" t="s">
        <v>2013</v>
      </c>
      <c r="C246" s="22">
        <v>502</v>
      </c>
    </row>
    <row r="247" spans="2:10" x14ac:dyDescent="0.35">
      <c r="B247" s="47" t="s">
        <v>2014</v>
      </c>
      <c r="C247" s="22">
        <v>511</v>
      </c>
    </row>
    <row r="248" spans="2:10" x14ac:dyDescent="0.35">
      <c r="B248" s="47" t="s">
        <v>2015</v>
      </c>
      <c r="C248" s="22">
        <v>512</v>
      </c>
    </row>
    <row r="249" spans="2:10" x14ac:dyDescent="0.35">
      <c r="B249" s="47" t="s">
        <v>2016</v>
      </c>
      <c r="C249" s="22">
        <v>521</v>
      </c>
    </row>
    <row r="250" spans="2:10" x14ac:dyDescent="0.35">
      <c r="B250" s="47" t="s">
        <v>2017</v>
      </c>
      <c r="C250" s="22">
        <v>522</v>
      </c>
    </row>
    <row r="251" spans="2:10" x14ac:dyDescent="0.35">
      <c r="B251" s="47" t="s">
        <v>2018</v>
      </c>
      <c r="C251" s="22">
        <v>531</v>
      </c>
    </row>
    <row r="252" spans="2:10" x14ac:dyDescent="0.35">
      <c r="B252" s="47" t="s">
        <v>2019</v>
      </c>
      <c r="C252" s="22">
        <v>532</v>
      </c>
    </row>
    <row r="253" spans="2:10" x14ac:dyDescent="0.35">
      <c r="B253" s="47" t="s">
        <v>2020</v>
      </c>
      <c r="C253" s="22">
        <v>551</v>
      </c>
    </row>
    <row r="254" spans="2:10" x14ac:dyDescent="0.35">
      <c r="B254" s="47" t="s">
        <v>2021</v>
      </c>
      <c r="C254" s="22">
        <v>552</v>
      </c>
    </row>
    <row r="255" spans="2:10" x14ac:dyDescent="0.35">
      <c r="B255" s="47" t="s">
        <v>2022</v>
      </c>
      <c r="C255" s="22">
        <v>559</v>
      </c>
    </row>
    <row r="256" spans="2:10" x14ac:dyDescent="0.35">
      <c r="B256" s="47" t="s">
        <v>2023</v>
      </c>
      <c r="C256" s="22">
        <v>561</v>
      </c>
    </row>
    <row r="257" spans="2:3" x14ac:dyDescent="0.35">
      <c r="B257" s="47" t="s">
        <v>2024</v>
      </c>
      <c r="C257" s="22">
        <v>562</v>
      </c>
    </row>
    <row r="258" spans="2:3" x14ac:dyDescent="0.35">
      <c r="B258" s="47" t="s">
        <v>2025</v>
      </c>
      <c r="C258" s="22">
        <v>563</v>
      </c>
    </row>
    <row r="259" spans="2:3" x14ac:dyDescent="0.35">
      <c r="B259" s="47" t="s">
        <v>2026</v>
      </c>
      <c r="C259" s="22">
        <v>581</v>
      </c>
    </row>
    <row r="260" spans="2:3" x14ac:dyDescent="0.35">
      <c r="B260" s="47" t="s">
        <v>2027</v>
      </c>
      <c r="C260" s="22">
        <v>582</v>
      </c>
    </row>
    <row r="261" spans="2:3" x14ac:dyDescent="0.35">
      <c r="B261" s="47" t="s">
        <v>2028</v>
      </c>
      <c r="C261" s="22">
        <v>591</v>
      </c>
    </row>
    <row r="262" spans="2:3" x14ac:dyDescent="0.35">
      <c r="B262" s="47" t="s">
        <v>2029</v>
      </c>
      <c r="C262" s="22">
        <v>592</v>
      </c>
    </row>
    <row r="263" spans="2:3" x14ac:dyDescent="0.35">
      <c r="B263" s="47" t="s">
        <v>2030</v>
      </c>
      <c r="C263" s="22">
        <v>601</v>
      </c>
    </row>
    <row r="264" spans="2:3" x14ac:dyDescent="0.35">
      <c r="B264" s="47" t="s">
        <v>2031</v>
      </c>
      <c r="C264" s="22">
        <v>602</v>
      </c>
    </row>
    <row r="265" spans="2:3" x14ac:dyDescent="0.35">
      <c r="B265" s="47" t="s">
        <v>2032</v>
      </c>
      <c r="C265" s="22">
        <v>611</v>
      </c>
    </row>
    <row r="266" spans="2:3" x14ac:dyDescent="0.35">
      <c r="B266" s="47" t="s">
        <v>2033</v>
      </c>
      <c r="C266" s="22">
        <v>612</v>
      </c>
    </row>
    <row r="267" spans="2:3" x14ac:dyDescent="0.35">
      <c r="B267" s="47" t="s">
        <v>2034</v>
      </c>
      <c r="C267" s="22">
        <v>613</v>
      </c>
    </row>
    <row r="268" spans="2:3" x14ac:dyDescent="0.35">
      <c r="B268" s="47" t="s">
        <v>2035</v>
      </c>
      <c r="C268" s="22">
        <v>619</v>
      </c>
    </row>
    <row r="269" spans="2:3" x14ac:dyDescent="0.35">
      <c r="B269" s="47" t="s">
        <v>1931</v>
      </c>
      <c r="C269" s="22">
        <v>620</v>
      </c>
    </row>
    <row r="270" spans="2:3" x14ac:dyDescent="0.35">
      <c r="B270" s="47" t="s">
        <v>2036</v>
      </c>
      <c r="C270" s="22">
        <v>631</v>
      </c>
    </row>
    <row r="271" spans="2:3" x14ac:dyDescent="0.35">
      <c r="B271" s="47" t="s">
        <v>2037</v>
      </c>
      <c r="C271" s="22">
        <v>639</v>
      </c>
    </row>
    <row r="272" spans="2:3" x14ac:dyDescent="0.35">
      <c r="B272" s="47" t="s">
        <v>2038</v>
      </c>
      <c r="C272" s="22">
        <v>641</v>
      </c>
    </row>
    <row r="273" spans="2:3" x14ac:dyDescent="0.35">
      <c r="B273" s="47" t="s">
        <v>2039</v>
      </c>
      <c r="C273" s="22">
        <v>642</v>
      </c>
    </row>
    <row r="274" spans="2:3" x14ac:dyDescent="0.35">
      <c r="B274" s="47" t="s">
        <v>2040</v>
      </c>
      <c r="C274" s="22">
        <v>643</v>
      </c>
    </row>
    <row r="275" spans="2:3" x14ac:dyDescent="0.35">
      <c r="B275" s="47" t="s">
        <v>2041</v>
      </c>
      <c r="C275" s="22">
        <v>649</v>
      </c>
    </row>
    <row r="276" spans="2:3" x14ac:dyDescent="0.35">
      <c r="B276" s="47" t="s">
        <v>2042</v>
      </c>
      <c r="C276" s="22">
        <v>651</v>
      </c>
    </row>
    <row r="277" spans="2:3" x14ac:dyDescent="0.35">
      <c r="B277" s="47" t="s">
        <v>2043</v>
      </c>
      <c r="C277" s="22">
        <v>652</v>
      </c>
    </row>
    <row r="278" spans="2:3" x14ac:dyDescent="0.35">
      <c r="B278" s="47" t="s">
        <v>2044</v>
      </c>
      <c r="C278" s="22">
        <v>653</v>
      </c>
    </row>
    <row r="279" spans="2:3" ht="29" x14ac:dyDescent="0.35">
      <c r="B279" s="50" t="s">
        <v>2045</v>
      </c>
      <c r="C279" s="22">
        <v>661</v>
      </c>
    </row>
    <row r="280" spans="2:3" x14ac:dyDescent="0.35">
      <c r="B280" s="47" t="s">
        <v>2046</v>
      </c>
      <c r="C280" s="22">
        <v>662</v>
      </c>
    </row>
    <row r="281" spans="2:3" x14ac:dyDescent="0.35">
      <c r="B281" s="47" t="s">
        <v>2047</v>
      </c>
      <c r="C281" s="22">
        <v>663</v>
      </c>
    </row>
    <row r="282" spans="2:3" x14ac:dyDescent="0.35">
      <c r="B282" s="47" t="s">
        <v>2048</v>
      </c>
      <c r="C282" s="22">
        <v>681</v>
      </c>
    </row>
    <row r="283" spans="2:3" x14ac:dyDescent="0.35">
      <c r="B283" s="45" t="s">
        <v>2049</v>
      </c>
      <c r="C283" s="7">
        <v>682</v>
      </c>
    </row>
    <row r="284" spans="2:3" x14ac:dyDescent="0.35">
      <c r="B284" s="47" t="s">
        <v>2050</v>
      </c>
      <c r="C284" s="22">
        <v>691</v>
      </c>
    </row>
    <row r="285" spans="2:3" x14ac:dyDescent="0.35">
      <c r="B285" s="47" t="s">
        <v>2051</v>
      </c>
      <c r="C285" s="22">
        <v>692</v>
      </c>
    </row>
    <row r="286" spans="2:3" x14ac:dyDescent="0.35">
      <c r="B286" s="47" t="s">
        <v>2052</v>
      </c>
      <c r="C286" s="22">
        <v>701</v>
      </c>
    </row>
    <row r="287" spans="2:3" x14ac:dyDescent="0.35">
      <c r="B287" s="47" t="s">
        <v>2053</v>
      </c>
      <c r="C287" s="22">
        <v>702</v>
      </c>
    </row>
    <row r="288" spans="2:3" x14ac:dyDescent="0.35">
      <c r="B288" s="47" t="s">
        <v>2054</v>
      </c>
      <c r="C288" s="22">
        <v>711</v>
      </c>
    </row>
    <row r="289" spans="2:3" x14ac:dyDescent="0.35">
      <c r="B289" s="47" t="s">
        <v>2055</v>
      </c>
      <c r="C289" s="22">
        <v>712</v>
      </c>
    </row>
    <row r="290" spans="2:3" x14ac:dyDescent="0.35">
      <c r="B290" s="47" t="s">
        <v>2056</v>
      </c>
      <c r="C290" s="22">
        <v>721</v>
      </c>
    </row>
    <row r="291" spans="2:3" x14ac:dyDescent="0.35">
      <c r="B291" s="47" t="s">
        <v>2057</v>
      </c>
      <c r="C291" s="22">
        <v>722</v>
      </c>
    </row>
    <row r="292" spans="2:3" x14ac:dyDescent="0.35">
      <c r="B292" s="47" t="s">
        <v>2058</v>
      </c>
      <c r="C292" s="22">
        <v>731</v>
      </c>
    </row>
    <row r="293" spans="2:3" x14ac:dyDescent="0.35">
      <c r="B293" s="47" t="s">
        <v>2059</v>
      </c>
      <c r="C293" s="22">
        <v>732</v>
      </c>
    </row>
    <row r="294" spans="2:3" x14ac:dyDescent="0.35">
      <c r="B294" s="47" t="s">
        <v>2060</v>
      </c>
      <c r="C294" s="22">
        <v>741</v>
      </c>
    </row>
    <row r="295" spans="2:3" x14ac:dyDescent="0.35">
      <c r="B295" s="47" t="s">
        <v>2061</v>
      </c>
      <c r="C295" s="22">
        <v>742</v>
      </c>
    </row>
    <row r="296" spans="2:3" x14ac:dyDescent="0.35">
      <c r="B296" s="47" t="s">
        <v>2062</v>
      </c>
      <c r="C296" s="22">
        <v>749</v>
      </c>
    </row>
    <row r="297" spans="2:3" x14ac:dyDescent="0.35">
      <c r="B297" s="47" t="s">
        <v>1944</v>
      </c>
      <c r="C297" s="22">
        <v>750</v>
      </c>
    </row>
    <row r="298" spans="2:3" x14ac:dyDescent="0.35">
      <c r="B298" s="47" t="s">
        <v>2063</v>
      </c>
      <c r="C298" s="22">
        <v>771</v>
      </c>
    </row>
    <row r="299" spans="2:3" x14ac:dyDescent="0.35">
      <c r="B299" s="47" t="s">
        <v>2064</v>
      </c>
      <c r="C299" s="22">
        <v>772</v>
      </c>
    </row>
    <row r="300" spans="2:3" x14ac:dyDescent="0.35">
      <c r="B300" s="47" t="s">
        <v>2065</v>
      </c>
      <c r="C300" s="22">
        <v>773</v>
      </c>
    </row>
    <row r="301" spans="2:3" ht="29" x14ac:dyDescent="0.35">
      <c r="B301" s="50" t="s">
        <v>2066</v>
      </c>
      <c r="C301" s="22">
        <v>774</v>
      </c>
    </row>
    <row r="302" spans="2:3" x14ac:dyDescent="0.35">
      <c r="B302" s="47" t="s">
        <v>2067</v>
      </c>
      <c r="C302" s="22">
        <v>781</v>
      </c>
    </row>
    <row r="303" spans="2:3" x14ac:dyDescent="0.35">
      <c r="B303" s="47" t="s">
        <v>2068</v>
      </c>
      <c r="C303" s="22">
        <v>782</v>
      </c>
    </row>
    <row r="304" spans="2:3" x14ac:dyDescent="0.35">
      <c r="B304" s="47" t="s">
        <v>2069</v>
      </c>
      <c r="C304" s="22">
        <v>783</v>
      </c>
    </row>
    <row r="305" spans="2:3" x14ac:dyDescent="0.35">
      <c r="B305" s="47" t="s">
        <v>2070</v>
      </c>
      <c r="C305" s="22">
        <v>791</v>
      </c>
    </row>
    <row r="306" spans="2:3" x14ac:dyDescent="0.35">
      <c r="B306" s="47" t="s">
        <v>2071</v>
      </c>
      <c r="C306" s="22">
        <v>799</v>
      </c>
    </row>
    <row r="307" spans="2:3" x14ac:dyDescent="0.35">
      <c r="B307" s="47" t="s">
        <v>2072</v>
      </c>
      <c r="C307" s="22">
        <v>801</v>
      </c>
    </row>
    <row r="308" spans="2:3" x14ac:dyDescent="0.35">
      <c r="B308" s="47" t="s">
        <v>2073</v>
      </c>
      <c r="C308" s="22">
        <v>802</v>
      </c>
    </row>
    <row r="309" spans="2:3" x14ac:dyDescent="0.35">
      <c r="B309" s="47" t="s">
        <v>2074</v>
      </c>
      <c r="C309" s="22">
        <v>803</v>
      </c>
    </row>
    <row r="310" spans="2:3" x14ac:dyDescent="0.35">
      <c r="B310" s="47" t="s">
        <v>2075</v>
      </c>
      <c r="C310" s="22">
        <v>811</v>
      </c>
    </row>
    <row r="311" spans="2:3" x14ac:dyDescent="0.35">
      <c r="B311" s="47" t="s">
        <v>2076</v>
      </c>
      <c r="C311" s="22">
        <v>812</v>
      </c>
    </row>
    <row r="312" spans="2:3" x14ac:dyDescent="0.35">
      <c r="B312" s="47" t="s">
        <v>2077</v>
      </c>
      <c r="C312" s="22">
        <v>813</v>
      </c>
    </row>
    <row r="313" spans="2:3" x14ac:dyDescent="0.35">
      <c r="B313" s="47" t="s">
        <v>2078</v>
      </c>
      <c r="C313" s="22">
        <v>821</v>
      </c>
    </row>
    <row r="314" spans="2:3" x14ac:dyDescent="0.35">
      <c r="B314" s="47" t="s">
        <v>2079</v>
      </c>
      <c r="C314" s="22">
        <v>822</v>
      </c>
    </row>
    <row r="315" spans="2:3" x14ac:dyDescent="0.35">
      <c r="B315" s="47" t="s">
        <v>2080</v>
      </c>
      <c r="C315" s="22">
        <v>823</v>
      </c>
    </row>
    <row r="316" spans="2:3" x14ac:dyDescent="0.35">
      <c r="B316" s="47" t="s">
        <v>2081</v>
      </c>
      <c r="C316" s="22">
        <v>829</v>
      </c>
    </row>
    <row r="317" spans="2:3" x14ac:dyDescent="0.35">
      <c r="B317" s="47" t="s">
        <v>2082</v>
      </c>
      <c r="C317" s="22">
        <v>841</v>
      </c>
    </row>
    <row r="318" spans="2:3" x14ac:dyDescent="0.35">
      <c r="B318" s="47" t="s">
        <v>2083</v>
      </c>
      <c r="C318" s="22">
        <v>842</v>
      </c>
    </row>
    <row r="319" spans="2:3" x14ac:dyDescent="0.35">
      <c r="B319" s="47" t="s">
        <v>2084</v>
      </c>
      <c r="C319" s="22">
        <v>843</v>
      </c>
    </row>
    <row r="320" spans="2:3" x14ac:dyDescent="0.35">
      <c r="B320" s="47" t="s">
        <v>2085</v>
      </c>
      <c r="C320" s="22">
        <v>851</v>
      </c>
    </row>
    <row r="321" spans="2:3" x14ac:dyDescent="0.35">
      <c r="B321" s="47" t="s">
        <v>2086</v>
      </c>
      <c r="C321" s="22">
        <v>852</v>
      </c>
    </row>
    <row r="322" spans="2:3" x14ac:dyDescent="0.35">
      <c r="B322" s="47" t="s">
        <v>2087</v>
      </c>
      <c r="C322" s="22">
        <v>853</v>
      </c>
    </row>
    <row r="323" spans="2:3" x14ac:dyDescent="0.35">
      <c r="B323" s="47" t="s">
        <v>2088</v>
      </c>
      <c r="C323" s="22">
        <v>854</v>
      </c>
    </row>
    <row r="324" spans="2:3" x14ac:dyDescent="0.35">
      <c r="B324" s="47" t="s">
        <v>2089</v>
      </c>
      <c r="C324" s="22">
        <v>855</v>
      </c>
    </row>
    <row r="325" spans="2:3" x14ac:dyDescent="0.35">
      <c r="B325" s="47" t="s">
        <v>2090</v>
      </c>
      <c r="C325" s="22">
        <v>861</v>
      </c>
    </row>
    <row r="326" spans="2:3" x14ac:dyDescent="0.35">
      <c r="B326" s="47" t="s">
        <v>2091</v>
      </c>
      <c r="C326" s="22">
        <v>862</v>
      </c>
    </row>
    <row r="327" spans="2:3" x14ac:dyDescent="0.35">
      <c r="B327" s="47" t="s">
        <v>2092</v>
      </c>
      <c r="C327" s="22">
        <v>869</v>
      </c>
    </row>
    <row r="328" spans="2:3" x14ac:dyDescent="0.35">
      <c r="B328" s="47" t="s">
        <v>2093</v>
      </c>
      <c r="C328" s="22">
        <v>871</v>
      </c>
    </row>
    <row r="329" spans="2:3" ht="29" x14ac:dyDescent="0.35">
      <c r="B329" s="49" t="s">
        <v>2094</v>
      </c>
      <c r="C329" s="22">
        <v>872</v>
      </c>
    </row>
    <row r="330" spans="2:3" x14ac:dyDescent="0.35">
      <c r="B330" s="47" t="s">
        <v>2095</v>
      </c>
      <c r="C330" s="22">
        <v>873</v>
      </c>
    </row>
    <row r="331" spans="2:3" x14ac:dyDescent="0.35">
      <c r="B331" s="47" t="s">
        <v>2096</v>
      </c>
      <c r="C331" s="22">
        <v>879</v>
      </c>
    </row>
    <row r="332" spans="2:3" ht="29" x14ac:dyDescent="0.35">
      <c r="B332" s="50" t="s">
        <v>2097</v>
      </c>
      <c r="C332" s="27">
        <v>881</v>
      </c>
    </row>
    <row r="333" spans="2:3" x14ac:dyDescent="0.35">
      <c r="B333" s="47" t="s">
        <v>2098</v>
      </c>
      <c r="C333" s="22">
        <v>889</v>
      </c>
    </row>
    <row r="334" spans="2:3" x14ac:dyDescent="0.35">
      <c r="B334" s="47" t="s">
        <v>1957</v>
      </c>
      <c r="C334" s="22">
        <v>900</v>
      </c>
    </row>
    <row r="335" spans="2:3" x14ac:dyDescent="0.35">
      <c r="B335" s="47" t="s">
        <v>1959</v>
      </c>
      <c r="C335" s="22">
        <v>910</v>
      </c>
    </row>
    <row r="336" spans="2:3" x14ac:dyDescent="0.35">
      <c r="B336" s="47" t="s">
        <v>1961</v>
      </c>
      <c r="C336" s="22">
        <v>920</v>
      </c>
    </row>
    <row r="337" spans="2:3" x14ac:dyDescent="0.35">
      <c r="B337" s="47" t="s">
        <v>2099</v>
      </c>
      <c r="C337" s="22">
        <v>931</v>
      </c>
    </row>
    <row r="338" spans="2:3" x14ac:dyDescent="0.35">
      <c r="B338" s="47" t="s">
        <v>2100</v>
      </c>
      <c r="C338" s="22">
        <v>932</v>
      </c>
    </row>
    <row r="339" spans="2:3" x14ac:dyDescent="0.35">
      <c r="B339" s="47" t="s">
        <v>2101</v>
      </c>
      <c r="C339" s="22">
        <v>941</v>
      </c>
    </row>
    <row r="340" spans="2:3" x14ac:dyDescent="0.35">
      <c r="B340" s="47" t="s">
        <v>2102</v>
      </c>
      <c r="C340" s="22">
        <v>942</v>
      </c>
    </row>
    <row r="341" spans="2:3" x14ac:dyDescent="0.35">
      <c r="B341" s="47" t="s">
        <v>2103</v>
      </c>
      <c r="C341" s="22">
        <v>949</v>
      </c>
    </row>
    <row r="342" spans="2:3" x14ac:dyDescent="0.35">
      <c r="B342" s="47" t="s">
        <v>2104</v>
      </c>
      <c r="C342" s="22">
        <v>951</v>
      </c>
    </row>
    <row r="343" spans="2:3" x14ac:dyDescent="0.35">
      <c r="B343" s="47" t="s">
        <v>2105</v>
      </c>
      <c r="C343" s="22">
        <v>952</v>
      </c>
    </row>
    <row r="344" spans="2:3" x14ac:dyDescent="0.35">
      <c r="B344" s="47" t="s">
        <v>1966</v>
      </c>
      <c r="C344" s="22">
        <v>960</v>
      </c>
    </row>
    <row r="345" spans="2:3" x14ac:dyDescent="0.35">
      <c r="B345" s="47" t="s">
        <v>1968</v>
      </c>
      <c r="C345" s="22">
        <v>970</v>
      </c>
    </row>
    <row r="346" spans="2:3" x14ac:dyDescent="0.35">
      <c r="B346" s="47" t="s">
        <v>2106</v>
      </c>
      <c r="C346" s="22">
        <v>981</v>
      </c>
    </row>
    <row r="347" spans="2:3" x14ac:dyDescent="0.35">
      <c r="B347" s="47" t="s">
        <v>2107</v>
      </c>
      <c r="C347" s="22">
        <v>982</v>
      </c>
    </row>
    <row r="348" spans="2:3" x14ac:dyDescent="0.35">
      <c r="B348" s="47" t="s">
        <v>1892</v>
      </c>
      <c r="C348" s="22">
        <v>990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J486"/>
  <sheetViews>
    <sheetView zoomScale="90" zoomScaleNormal="90" workbookViewId="0">
      <selection activeCell="B391" sqref="B391"/>
    </sheetView>
  </sheetViews>
  <sheetFormatPr baseColWidth="10" defaultRowHeight="14.5" x14ac:dyDescent="0.35"/>
  <cols>
    <col min="2" max="2" width="110.54296875" customWidth="1"/>
    <col min="3" max="3" width="8.81640625" customWidth="1"/>
  </cols>
  <sheetData>
    <row r="10" spans="2:7" ht="21" x14ac:dyDescent="0.5">
      <c r="B10" s="62" t="s">
        <v>2668</v>
      </c>
      <c r="C10" s="62" t="s">
        <v>2667</v>
      </c>
    </row>
    <row r="11" spans="2:7" ht="18" x14ac:dyDescent="0.4">
      <c r="B11" s="63" t="s">
        <v>2672</v>
      </c>
      <c r="C11" s="64"/>
    </row>
    <row r="12" spans="2:7" ht="18" x14ac:dyDescent="0.4">
      <c r="B12" s="65" t="s">
        <v>2456</v>
      </c>
      <c r="C12" s="66">
        <v>1313</v>
      </c>
      <c r="D12" s="58"/>
      <c r="E12" s="58"/>
      <c r="F12" s="58"/>
      <c r="G12" s="58"/>
    </row>
    <row r="13" spans="2:7" ht="18" x14ac:dyDescent="0.4">
      <c r="B13" s="66" t="s">
        <v>2075</v>
      </c>
      <c r="C13" s="66">
        <v>8110</v>
      </c>
      <c r="D13" s="58"/>
      <c r="E13" s="58"/>
      <c r="F13" s="58"/>
      <c r="G13" s="58"/>
    </row>
    <row r="14" spans="2:7" ht="18" x14ac:dyDescent="0.4">
      <c r="B14" s="66" t="s">
        <v>2620</v>
      </c>
      <c r="C14" s="66">
        <v>8211</v>
      </c>
      <c r="D14" s="58"/>
      <c r="E14" s="58"/>
      <c r="F14" s="58"/>
      <c r="G14" s="58"/>
    </row>
    <row r="15" spans="2:7" ht="18" x14ac:dyDescent="0.4">
      <c r="B15" s="66" t="s">
        <v>1957</v>
      </c>
      <c r="C15" s="66">
        <v>9000</v>
      </c>
      <c r="D15" s="58"/>
      <c r="E15" s="58"/>
      <c r="F15" s="58"/>
      <c r="G15" s="58"/>
    </row>
    <row r="16" spans="2:7" ht="18" x14ac:dyDescent="0.4">
      <c r="B16" s="66" t="s">
        <v>2622</v>
      </c>
      <c r="C16" s="66">
        <v>8291</v>
      </c>
      <c r="D16" s="58"/>
      <c r="E16" s="58"/>
      <c r="F16" s="58"/>
      <c r="G16" s="58"/>
    </row>
    <row r="17" spans="2:7" ht="18" x14ac:dyDescent="0.4">
      <c r="B17" s="66" t="s">
        <v>2067</v>
      </c>
      <c r="C17" s="66">
        <v>7810</v>
      </c>
      <c r="D17" s="58"/>
      <c r="E17" s="58"/>
      <c r="F17" s="58"/>
      <c r="G17" s="58"/>
    </row>
    <row r="18" spans="2:7" ht="18" x14ac:dyDescent="0.4">
      <c r="B18" s="66" t="s">
        <v>2068</v>
      </c>
      <c r="C18" s="66">
        <v>7820</v>
      </c>
      <c r="D18" s="58"/>
      <c r="E18" s="58"/>
      <c r="F18" s="58"/>
      <c r="G18" s="58"/>
    </row>
    <row r="19" spans="2:7" ht="18" x14ac:dyDescent="0.4">
      <c r="B19" s="66" t="s">
        <v>2597</v>
      </c>
      <c r="C19" s="66">
        <v>6391</v>
      </c>
      <c r="D19" s="58"/>
      <c r="E19" s="58"/>
      <c r="F19" s="58"/>
      <c r="G19" s="58"/>
    </row>
    <row r="20" spans="2:7" ht="18" x14ac:dyDescent="0.4">
      <c r="B20" s="66" t="s">
        <v>2616</v>
      </c>
      <c r="C20" s="66">
        <v>7911</v>
      </c>
      <c r="D20" s="58"/>
      <c r="E20" s="58"/>
      <c r="F20" s="58"/>
      <c r="G20" s="58"/>
    </row>
    <row r="21" spans="2:7" ht="18" x14ac:dyDescent="0.4">
      <c r="B21" s="66" t="s">
        <v>2610</v>
      </c>
      <c r="C21" s="66">
        <v>6622</v>
      </c>
      <c r="D21" s="58"/>
      <c r="E21" s="58"/>
      <c r="F21" s="58"/>
      <c r="G21" s="58"/>
    </row>
    <row r="22" spans="2:7" ht="18" x14ac:dyDescent="0.4">
      <c r="B22" s="66" t="s">
        <v>2020</v>
      </c>
      <c r="C22" s="66">
        <v>5510</v>
      </c>
      <c r="D22" s="58"/>
      <c r="E22" s="58"/>
      <c r="F22" s="58"/>
      <c r="G22" s="58"/>
    </row>
    <row r="23" spans="2:7" ht="18" x14ac:dyDescent="0.4">
      <c r="B23" s="66" t="s">
        <v>2020</v>
      </c>
      <c r="C23" s="66">
        <v>5510</v>
      </c>
      <c r="D23" s="58"/>
      <c r="E23" s="58"/>
      <c r="F23" s="58"/>
      <c r="G23" s="58"/>
    </row>
    <row r="24" spans="2:7" ht="18" x14ac:dyDescent="0.4">
      <c r="B24" s="66" t="s">
        <v>2417</v>
      </c>
      <c r="C24" s="66">
        <v>161</v>
      </c>
      <c r="D24" s="58"/>
      <c r="E24" s="58"/>
      <c r="F24" s="58"/>
      <c r="G24" s="58"/>
    </row>
    <row r="25" spans="2:7" ht="18" x14ac:dyDescent="0.4">
      <c r="B25" s="66" t="s">
        <v>2089</v>
      </c>
      <c r="C25" s="66">
        <v>8550</v>
      </c>
      <c r="D25" s="58"/>
      <c r="E25" s="58"/>
      <c r="F25" s="58"/>
      <c r="G25" s="58"/>
    </row>
    <row r="26" spans="2:7" ht="18" x14ac:dyDescent="0.4">
      <c r="B26" s="66" t="s">
        <v>2418</v>
      </c>
      <c r="C26" s="66">
        <v>162</v>
      </c>
      <c r="D26" s="58"/>
      <c r="E26" s="58"/>
      <c r="F26" s="58"/>
      <c r="G26" s="58"/>
    </row>
    <row r="27" spans="2:7" ht="18" x14ac:dyDescent="0.4">
      <c r="B27" s="66" t="s">
        <v>2440</v>
      </c>
      <c r="C27" s="66">
        <v>910</v>
      </c>
      <c r="D27" s="58"/>
      <c r="E27" s="58"/>
      <c r="F27" s="58"/>
      <c r="G27" s="58"/>
    </row>
    <row r="28" spans="2:7" ht="18" x14ac:dyDescent="0.4">
      <c r="B28" s="66" t="s">
        <v>2441</v>
      </c>
      <c r="C28" s="66">
        <v>990</v>
      </c>
      <c r="D28" s="58"/>
      <c r="E28" s="58"/>
      <c r="F28" s="58"/>
      <c r="G28" s="58"/>
    </row>
    <row r="29" spans="2:7" ht="18" x14ac:dyDescent="0.4">
      <c r="B29" s="66" t="s">
        <v>2054</v>
      </c>
      <c r="C29" s="66">
        <v>7110</v>
      </c>
      <c r="D29" s="58"/>
      <c r="E29" s="58"/>
      <c r="F29" s="58"/>
      <c r="G29" s="58"/>
    </row>
    <row r="30" spans="2:7" ht="18" customHeight="1" x14ac:dyDescent="0.4">
      <c r="B30" s="67" t="s">
        <v>2637</v>
      </c>
      <c r="C30" s="68">
        <v>8810</v>
      </c>
      <c r="D30" s="58"/>
      <c r="E30" s="58"/>
      <c r="F30" s="58"/>
      <c r="G30" s="58"/>
    </row>
    <row r="31" spans="2:7" ht="18" x14ac:dyDescent="0.4">
      <c r="B31" s="66" t="s">
        <v>2646</v>
      </c>
      <c r="C31" s="66">
        <v>9411</v>
      </c>
      <c r="D31" s="58"/>
      <c r="E31" s="58"/>
      <c r="F31" s="58"/>
      <c r="G31" s="58"/>
    </row>
    <row r="32" spans="2:7" ht="18" x14ac:dyDescent="0.4">
      <c r="B32" s="66" t="s">
        <v>2647</v>
      </c>
      <c r="C32" s="66">
        <v>9412</v>
      </c>
      <c r="D32" s="58"/>
      <c r="E32" s="58"/>
      <c r="F32" s="58"/>
      <c r="G32" s="58"/>
    </row>
    <row r="33" spans="2:8" ht="18" x14ac:dyDescent="0.4">
      <c r="B33" s="66" t="s">
        <v>2093</v>
      </c>
      <c r="C33" s="66">
        <v>8710</v>
      </c>
      <c r="D33" s="58"/>
      <c r="E33" s="58"/>
      <c r="F33" s="58"/>
      <c r="G33" s="58"/>
    </row>
    <row r="34" spans="2:8" ht="36" x14ac:dyDescent="0.4">
      <c r="B34" s="67" t="s">
        <v>2636</v>
      </c>
      <c r="C34" s="66">
        <v>8720</v>
      </c>
      <c r="D34" s="58"/>
      <c r="E34" s="58"/>
      <c r="F34" s="58"/>
      <c r="G34" s="58"/>
    </row>
    <row r="35" spans="2:8" ht="18" x14ac:dyDescent="0.4">
      <c r="B35" s="66" t="s">
        <v>2095</v>
      </c>
      <c r="C35" s="66">
        <v>8730</v>
      </c>
      <c r="D35" s="58"/>
      <c r="E35" s="58"/>
      <c r="F35" s="58"/>
      <c r="G35" s="58"/>
    </row>
    <row r="36" spans="2:8" ht="18" x14ac:dyDescent="0.4">
      <c r="B36" s="66" t="s">
        <v>2638</v>
      </c>
      <c r="C36" s="66">
        <v>9101</v>
      </c>
      <c r="D36" s="58"/>
      <c r="E36" s="58"/>
      <c r="F36" s="58"/>
      <c r="G36" s="58"/>
    </row>
    <row r="37" spans="2:8" ht="18" x14ac:dyDescent="0.4">
      <c r="B37" s="66" t="s">
        <v>2021</v>
      </c>
      <c r="C37" s="66">
        <v>5520</v>
      </c>
      <c r="D37" s="58"/>
      <c r="E37" s="58"/>
      <c r="F37" s="58"/>
      <c r="G37" s="58"/>
    </row>
    <row r="38" spans="2:8" ht="18" x14ac:dyDescent="0.4">
      <c r="B38" s="66" t="s">
        <v>2021</v>
      </c>
      <c r="C38" s="66">
        <v>5520</v>
      </c>
      <c r="D38" s="58"/>
      <c r="E38" s="58"/>
      <c r="F38" s="58"/>
      <c r="G38" s="58"/>
    </row>
    <row r="39" spans="2:8" ht="18" x14ac:dyDescent="0.4">
      <c r="B39" s="66" t="s">
        <v>2079</v>
      </c>
      <c r="C39" s="66">
        <v>8220</v>
      </c>
      <c r="D39" s="58"/>
      <c r="E39" s="58"/>
      <c r="F39" s="58"/>
      <c r="G39" s="58"/>
    </row>
    <row r="40" spans="2:8" ht="18" x14ac:dyDescent="0.4">
      <c r="B40" s="66" t="s">
        <v>2642</v>
      </c>
      <c r="C40" s="66">
        <v>9312</v>
      </c>
      <c r="D40" s="58"/>
      <c r="E40" s="58"/>
      <c r="F40" s="58"/>
      <c r="G40" s="58"/>
    </row>
    <row r="41" spans="2:8" ht="18" x14ac:dyDescent="0.4">
      <c r="B41" s="66" t="s">
        <v>2053</v>
      </c>
      <c r="C41" s="66">
        <v>7020</v>
      </c>
      <c r="D41" s="58"/>
      <c r="E41" s="58"/>
      <c r="F41" s="58"/>
      <c r="G41" s="58"/>
    </row>
    <row r="42" spans="2:8" ht="18" x14ac:dyDescent="0.4">
      <c r="B42" s="66" t="s">
        <v>2051</v>
      </c>
      <c r="C42" s="66">
        <v>6920</v>
      </c>
      <c r="D42" s="23"/>
      <c r="E42" s="23"/>
      <c r="F42" s="23"/>
      <c r="G42" s="23"/>
    </row>
    <row r="43" spans="2:8" ht="18" x14ac:dyDescent="0.4">
      <c r="B43" s="66" t="s">
        <v>2629</v>
      </c>
      <c r="C43" s="66">
        <v>8422</v>
      </c>
      <c r="D43" s="23"/>
      <c r="E43" s="23"/>
      <c r="F43" s="23"/>
      <c r="G43" s="23"/>
    </row>
    <row r="44" spans="2:8" ht="18" x14ac:dyDescent="0.4">
      <c r="B44" s="66" t="s">
        <v>1911</v>
      </c>
      <c r="C44" s="66">
        <v>3900</v>
      </c>
      <c r="D44" s="23"/>
      <c r="E44" s="23"/>
      <c r="F44" s="23"/>
      <c r="G44" s="23"/>
    </row>
    <row r="45" spans="2:8" ht="18" x14ac:dyDescent="0.4">
      <c r="B45" s="66" t="s">
        <v>2590</v>
      </c>
      <c r="C45" s="66">
        <v>5913</v>
      </c>
      <c r="D45" s="23"/>
      <c r="E45" s="23"/>
      <c r="F45" s="23"/>
      <c r="G45" s="23"/>
    </row>
    <row r="46" spans="2:8" ht="18" x14ac:dyDescent="0.4">
      <c r="B46" s="66" t="s">
        <v>2590</v>
      </c>
      <c r="C46" s="66">
        <v>5913</v>
      </c>
      <c r="D46" s="23"/>
      <c r="E46" s="23"/>
      <c r="F46" s="23"/>
      <c r="G46" s="23"/>
      <c r="H46" s="23"/>
    </row>
    <row r="47" spans="2:8" ht="18" x14ac:dyDescent="0.4">
      <c r="B47" s="66" t="s">
        <v>2623</v>
      </c>
      <c r="C47" s="66">
        <v>8292</v>
      </c>
      <c r="D47" s="23"/>
      <c r="E47" s="23"/>
      <c r="F47" s="23"/>
      <c r="G47" s="23"/>
      <c r="H47" s="23"/>
    </row>
    <row r="48" spans="2:8" ht="18" x14ac:dyDescent="0.4">
      <c r="B48" s="66" t="s">
        <v>2591</v>
      </c>
      <c r="C48" s="66">
        <v>5914</v>
      </c>
      <c r="D48" s="23"/>
      <c r="E48" s="23"/>
      <c r="F48" s="23"/>
      <c r="G48" s="23"/>
      <c r="H48" s="23"/>
    </row>
    <row r="49" spans="2:8" ht="18" x14ac:dyDescent="0.4">
      <c r="B49" s="66" t="s">
        <v>2591</v>
      </c>
      <c r="C49" s="66">
        <v>5914</v>
      </c>
      <c r="D49" s="23"/>
      <c r="E49" s="23"/>
      <c r="F49" s="23"/>
      <c r="G49" s="23"/>
      <c r="H49" s="23"/>
    </row>
    <row r="50" spans="2:8" ht="18" x14ac:dyDescent="0.4">
      <c r="B50" s="66" t="s">
        <v>2061</v>
      </c>
      <c r="C50" s="66">
        <v>7420</v>
      </c>
      <c r="D50" s="23"/>
      <c r="E50" s="23"/>
      <c r="F50" s="23"/>
      <c r="G50" s="23"/>
    </row>
    <row r="51" spans="2:8" ht="18" x14ac:dyDescent="0.4">
      <c r="B51" s="66" t="s">
        <v>2215</v>
      </c>
      <c r="C51" s="66">
        <v>6630</v>
      </c>
      <c r="D51" s="58"/>
      <c r="E51" s="58"/>
      <c r="F51" s="58"/>
      <c r="G51" s="58"/>
      <c r="H51" s="2"/>
    </row>
    <row r="52" spans="2:8" ht="18" x14ac:dyDescent="0.4">
      <c r="B52" s="66" t="s">
        <v>2090</v>
      </c>
      <c r="C52" s="66">
        <v>8610</v>
      </c>
      <c r="D52" s="58"/>
      <c r="E52" s="58"/>
      <c r="F52" s="58"/>
      <c r="G52" s="58"/>
      <c r="H52" s="58"/>
    </row>
    <row r="53" spans="2:8" ht="18" x14ac:dyDescent="0.4">
      <c r="B53" s="66" t="s">
        <v>2074</v>
      </c>
      <c r="C53" s="66">
        <v>8030</v>
      </c>
      <c r="D53" s="58"/>
      <c r="E53" s="58"/>
      <c r="F53" s="58"/>
      <c r="G53" s="58"/>
      <c r="H53" s="58"/>
    </row>
    <row r="54" spans="2:8" ht="18" x14ac:dyDescent="0.4">
      <c r="B54" s="66" t="s">
        <v>2640</v>
      </c>
      <c r="C54" s="66">
        <v>9103</v>
      </c>
      <c r="D54" s="58"/>
      <c r="E54" s="58"/>
      <c r="F54" s="58"/>
      <c r="G54" s="58"/>
      <c r="H54" s="2"/>
    </row>
    <row r="55" spans="2:8" ht="18" x14ac:dyDescent="0.4">
      <c r="B55" s="66" t="s">
        <v>1961</v>
      </c>
      <c r="C55" s="66">
        <v>9200</v>
      </c>
      <c r="D55" s="58"/>
      <c r="E55" s="58"/>
      <c r="F55" s="58"/>
      <c r="G55" s="58"/>
      <c r="H55" s="2"/>
    </row>
    <row r="56" spans="2:8" ht="18" x14ac:dyDescent="0.4">
      <c r="B56" s="66" t="s">
        <v>2625</v>
      </c>
      <c r="C56" s="66">
        <v>8411</v>
      </c>
      <c r="D56" s="58"/>
      <c r="E56" s="58"/>
      <c r="F56" s="58"/>
      <c r="G56" s="58"/>
      <c r="H56" s="2"/>
    </row>
    <row r="57" spans="2:8" ht="18" x14ac:dyDescent="0.4">
      <c r="B57" s="66" t="s">
        <v>1968</v>
      </c>
      <c r="C57" s="66">
        <v>9700</v>
      </c>
      <c r="D57" s="58"/>
      <c r="E57" s="58"/>
      <c r="F57" s="58"/>
      <c r="G57" s="58"/>
      <c r="H57" s="2"/>
    </row>
    <row r="58" spans="2:8" ht="18" x14ac:dyDescent="0.4">
      <c r="B58" s="66" t="s">
        <v>2630</v>
      </c>
      <c r="C58" s="66">
        <v>8423</v>
      </c>
      <c r="D58" s="58"/>
      <c r="E58" s="58"/>
      <c r="F58" s="58"/>
      <c r="G58" s="58"/>
      <c r="H58" s="2"/>
    </row>
    <row r="59" spans="2:8" ht="18" x14ac:dyDescent="0.4">
      <c r="B59" s="66" t="s">
        <v>2091</v>
      </c>
      <c r="C59" s="66">
        <v>8620</v>
      </c>
      <c r="D59" s="58"/>
      <c r="E59" s="58"/>
      <c r="F59" s="58"/>
      <c r="G59" s="58"/>
      <c r="H59" s="2"/>
    </row>
    <row r="60" spans="2:8" ht="18" x14ac:dyDescent="0.4">
      <c r="B60" s="66" t="s">
        <v>2213</v>
      </c>
      <c r="C60" s="66">
        <v>5320</v>
      </c>
      <c r="D60" s="58"/>
      <c r="E60" s="58"/>
      <c r="F60" s="58"/>
      <c r="G60" s="58"/>
      <c r="H60" s="2"/>
    </row>
    <row r="61" spans="2:8" ht="18" x14ac:dyDescent="0.4">
      <c r="B61" s="66" t="s">
        <v>2213</v>
      </c>
      <c r="C61" s="66">
        <v>5320</v>
      </c>
      <c r="D61" s="58"/>
      <c r="E61" s="58"/>
      <c r="F61" s="58"/>
      <c r="G61" s="58"/>
      <c r="H61" s="2"/>
    </row>
    <row r="62" spans="2:8" ht="18" x14ac:dyDescent="0.4">
      <c r="B62" s="66" t="s">
        <v>2639</v>
      </c>
      <c r="C62" s="66">
        <v>9102</v>
      </c>
      <c r="D62" s="58"/>
      <c r="E62" s="58"/>
      <c r="F62" s="58"/>
      <c r="G62" s="58"/>
      <c r="H62" s="2"/>
    </row>
    <row r="63" spans="2:8" ht="18" x14ac:dyDescent="0.4">
      <c r="B63" s="66" t="s">
        <v>2052</v>
      </c>
      <c r="C63" s="66">
        <v>7010</v>
      </c>
      <c r="D63" s="58"/>
      <c r="E63" s="58"/>
      <c r="F63" s="58"/>
      <c r="G63" s="58"/>
      <c r="H63" s="2"/>
    </row>
    <row r="64" spans="2:8" ht="18" x14ac:dyDescent="0.4">
      <c r="B64" s="66" t="s">
        <v>2617</v>
      </c>
      <c r="C64" s="66">
        <v>7912</v>
      </c>
      <c r="D64" s="58"/>
      <c r="E64" s="58"/>
      <c r="F64" s="58"/>
      <c r="G64" s="58"/>
      <c r="H64" s="58"/>
    </row>
    <row r="65" spans="2:8" ht="18" x14ac:dyDescent="0.4">
      <c r="B65" s="66" t="s">
        <v>2649</v>
      </c>
      <c r="C65" s="66">
        <v>9492</v>
      </c>
      <c r="D65" s="58"/>
      <c r="E65" s="58"/>
      <c r="F65" s="58"/>
      <c r="G65" s="58"/>
      <c r="H65" s="58"/>
    </row>
    <row r="66" spans="2:8" ht="18" x14ac:dyDescent="0.4">
      <c r="B66" s="66" t="s">
        <v>2648</v>
      </c>
      <c r="C66" s="66">
        <v>9491</v>
      </c>
      <c r="D66" s="58"/>
      <c r="E66" s="58"/>
      <c r="F66" s="58"/>
      <c r="G66" s="58"/>
      <c r="H66" s="58"/>
    </row>
    <row r="67" spans="2:8" ht="18" x14ac:dyDescent="0.4">
      <c r="B67" s="65" t="s">
        <v>1892</v>
      </c>
      <c r="C67" s="65">
        <v>9900</v>
      </c>
      <c r="D67" s="58"/>
      <c r="E67" s="58"/>
      <c r="F67" s="58"/>
      <c r="G67" s="58"/>
      <c r="H67" s="58"/>
    </row>
    <row r="68" spans="2:8" ht="18" x14ac:dyDescent="0.4">
      <c r="B68" s="66" t="s">
        <v>2650</v>
      </c>
      <c r="C68" s="66">
        <v>9499</v>
      </c>
      <c r="D68" s="58"/>
      <c r="E68" s="58"/>
      <c r="F68" s="58"/>
      <c r="G68" s="58"/>
      <c r="H68" s="58"/>
    </row>
    <row r="69" spans="2:8" ht="18" x14ac:dyDescent="0.4">
      <c r="B69" s="66" t="s">
        <v>2077</v>
      </c>
      <c r="C69" s="66">
        <v>8130</v>
      </c>
      <c r="D69" s="58"/>
      <c r="E69" s="58"/>
      <c r="F69" s="58"/>
      <c r="G69" s="58"/>
      <c r="H69" s="58"/>
    </row>
    <row r="70" spans="2:8" ht="18" x14ac:dyDescent="0.4">
      <c r="B70" s="66" t="s">
        <v>2644</v>
      </c>
      <c r="C70" s="66">
        <v>9321</v>
      </c>
      <c r="D70" s="58"/>
      <c r="E70" s="58"/>
      <c r="F70" s="58"/>
      <c r="G70" s="58"/>
      <c r="H70" s="58"/>
    </row>
    <row r="71" spans="2:8" ht="18" x14ac:dyDescent="0.4">
      <c r="B71" s="66" t="s">
        <v>2084</v>
      </c>
      <c r="C71" s="66">
        <v>8430</v>
      </c>
      <c r="D71" s="58"/>
      <c r="E71" s="58"/>
      <c r="F71" s="58"/>
      <c r="G71" s="58"/>
      <c r="H71" s="58"/>
    </row>
    <row r="72" spans="2:8" ht="18" x14ac:dyDescent="0.4">
      <c r="B72" s="66" t="s">
        <v>2589</v>
      </c>
      <c r="C72" s="66">
        <v>5912</v>
      </c>
      <c r="D72" s="58"/>
      <c r="E72" s="58"/>
      <c r="F72" s="58"/>
      <c r="G72" s="58"/>
      <c r="H72" s="58"/>
    </row>
    <row r="73" spans="2:8" ht="18" x14ac:dyDescent="0.4">
      <c r="B73" s="66" t="s">
        <v>2589</v>
      </c>
      <c r="C73" s="66">
        <v>5912</v>
      </c>
      <c r="D73" s="58"/>
      <c r="E73" s="58"/>
      <c r="F73" s="58"/>
      <c r="G73" s="58"/>
      <c r="H73" s="58"/>
    </row>
    <row r="74" spans="2:8" ht="18" x14ac:dyDescent="0.4">
      <c r="B74" s="66" t="s">
        <v>2028</v>
      </c>
      <c r="C74" s="66">
        <v>5911</v>
      </c>
      <c r="D74" s="58"/>
      <c r="E74" s="58"/>
      <c r="F74" s="58"/>
      <c r="G74" s="58"/>
      <c r="H74" s="58"/>
    </row>
    <row r="75" spans="2:8" ht="18" x14ac:dyDescent="0.4">
      <c r="B75" s="66" t="s">
        <v>2028</v>
      </c>
      <c r="C75" s="66">
        <v>5911</v>
      </c>
      <c r="D75" s="58"/>
      <c r="E75" s="58"/>
      <c r="F75" s="58"/>
      <c r="G75" s="58"/>
      <c r="H75" s="58"/>
    </row>
    <row r="76" spans="2:8" ht="18" x14ac:dyDescent="0.4">
      <c r="B76" s="66" t="s">
        <v>2023</v>
      </c>
      <c r="C76" s="66">
        <v>5610</v>
      </c>
      <c r="D76" s="58"/>
      <c r="E76" s="58"/>
      <c r="F76" s="58"/>
      <c r="G76" s="58"/>
      <c r="H76" s="58"/>
    </row>
    <row r="77" spans="2:8" ht="18" x14ac:dyDescent="0.4">
      <c r="B77" s="66" t="s">
        <v>2023</v>
      </c>
      <c r="C77" s="66">
        <v>5610</v>
      </c>
      <c r="D77" s="58"/>
      <c r="E77" s="58"/>
      <c r="F77" s="58"/>
      <c r="G77" s="58"/>
      <c r="H77" s="58"/>
    </row>
    <row r="78" spans="2:8" ht="18" x14ac:dyDescent="0.4">
      <c r="B78" s="66" t="s">
        <v>2072</v>
      </c>
      <c r="C78" s="66">
        <v>8010</v>
      </c>
      <c r="D78" s="58"/>
      <c r="E78" s="58"/>
      <c r="F78" s="58"/>
      <c r="G78" s="58"/>
      <c r="H78" s="58"/>
    </row>
    <row r="79" spans="2:8" ht="18" x14ac:dyDescent="0.4">
      <c r="B79" s="66" t="s">
        <v>2025</v>
      </c>
      <c r="C79" s="66">
        <v>5630</v>
      </c>
      <c r="D79" s="58"/>
      <c r="E79" s="58"/>
      <c r="F79" s="58"/>
      <c r="G79" s="58"/>
      <c r="H79" s="58"/>
    </row>
    <row r="80" spans="2:8" ht="18" x14ac:dyDescent="0.4">
      <c r="B80" s="66" t="s">
        <v>2025</v>
      </c>
      <c r="C80" s="66">
        <v>5630</v>
      </c>
      <c r="D80" s="58"/>
      <c r="E80" s="58"/>
      <c r="F80" s="58"/>
      <c r="G80" s="58"/>
      <c r="H80" s="58"/>
    </row>
    <row r="81" spans="2:10" ht="18" x14ac:dyDescent="0.4">
      <c r="B81" s="66" t="s">
        <v>2073</v>
      </c>
      <c r="C81" s="66">
        <v>8020</v>
      </c>
      <c r="D81" s="58"/>
      <c r="E81" s="58"/>
      <c r="F81" s="58"/>
      <c r="G81" s="58"/>
      <c r="H81" s="58"/>
    </row>
    <row r="82" spans="2:10" ht="18" x14ac:dyDescent="0.4">
      <c r="B82" s="65" t="s">
        <v>2472</v>
      </c>
      <c r="C82" s="66">
        <v>1812</v>
      </c>
      <c r="D82" s="58"/>
      <c r="E82" s="58"/>
      <c r="F82" s="58"/>
      <c r="G82" s="58"/>
      <c r="H82" s="58"/>
    </row>
    <row r="83" spans="2:10" ht="18" x14ac:dyDescent="0.4">
      <c r="B83" s="66" t="s">
        <v>2579</v>
      </c>
      <c r="C83" s="66">
        <v>5222</v>
      </c>
      <c r="D83" s="58"/>
      <c r="E83" s="58"/>
      <c r="F83" s="58"/>
      <c r="G83" s="58"/>
      <c r="H83" s="58"/>
    </row>
    <row r="84" spans="2:10" ht="18" x14ac:dyDescent="0.4">
      <c r="B84" s="66" t="s">
        <v>2579</v>
      </c>
      <c r="C84" s="66">
        <v>5222</v>
      </c>
      <c r="D84" s="58"/>
      <c r="E84" s="58"/>
      <c r="F84" s="58"/>
      <c r="G84" s="58"/>
      <c r="H84" s="58"/>
    </row>
    <row r="85" spans="2:10" ht="18" x14ac:dyDescent="0.4">
      <c r="B85" s="66" t="s">
        <v>2580</v>
      </c>
      <c r="C85" s="66">
        <v>5223</v>
      </c>
      <c r="D85" s="58"/>
      <c r="E85" s="58"/>
      <c r="F85" s="58"/>
      <c r="G85" s="58"/>
      <c r="H85" s="58"/>
    </row>
    <row r="86" spans="2:10" ht="18" x14ac:dyDescent="0.4">
      <c r="B86" s="66" t="s">
        <v>2580</v>
      </c>
      <c r="C86" s="66">
        <v>5223</v>
      </c>
      <c r="D86" s="58"/>
      <c r="E86" s="58"/>
      <c r="F86" s="58"/>
      <c r="G86" s="58"/>
      <c r="H86" s="58"/>
    </row>
    <row r="87" spans="2:10" ht="18" x14ac:dyDescent="0.4">
      <c r="B87" s="66" t="s">
        <v>2578</v>
      </c>
      <c r="C87" s="66">
        <v>5221</v>
      </c>
      <c r="D87" s="58"/>
      <c r="E87" s="58"/>
      <c r="F87" s="58"/>
      <c r="G87" s="58"/>
      <c r="H87" s="58"/>
    </row>
    <row r="88" spans="2:10" ht="18" x14ac:dyDescent="0.4">
      <c r="B88" s="66" t="s">
        <v>2578</v>
      </c>
      <c r="C88" s="66">
        <v>5221</v>
      </c>
      <c r="D88" s="58"/>
      <c r="E88" s="58"/>
      <c r="F88" s="58"/>
      <c r="G88" s="58"/>
      <c r="H88" s="58"/>
    </row>
    <row r="89" spans="2:10" ht="18" x14ac:dyDescent="0.4">
      <c r="B89" s="66" t="s">
        <v>2102</v>
      </c>
      <c r="C89" s="66">
        <v>9420</v>
      </c>
      <c r="D89" s="58"/>
      <c r="E89" s="58"/>
      <c r="F89" s="58"/>
      <c r="G89" s="58"/>
      <c r="H89" s="58"/>
    </row>
    <row r="90" spans="2:10" ht="18" x14ac:dyDescent="0.4">
      <c r="B90" s="66" t="s">
        <v>2039</v>
      </c>
      <c r="C90" s="66">
        <v>6420</v>
      </c>
      <c r="D90" s="58"/>
      <c r="E90" s="58"/>
      <c r="F90" s="58"/>
      <c r="G90" s="58"/>
      <c r="H90" s="58"/>
    </row>
    <row r="91" spans="2:10" ht="18" x14ac:dyDescent="0.4">
      <c r="B91" s="66" t="s">
        <v>2032</v>
      </c>
      <c r="C91" s="66">
        <v>6110</v>
      </c>
      <c r="D91" s="58"/>
      <c r="E91" s="58"/>
      <c r="F91" s="58"/>
      <c r="G91" s="58"/>
      <c r="H91" s="58"/>
    </row>
    <row r="92" spans="2:10" ht="18" x14ac:dyDescent="0.4">
      <c r="B92" s="66" t="s">
        <v>2033</v>
      </c>
      <c r="C92" s="66">
        <v>6120</v>
      </c>
      <c r="D92" s="58"/>
      <c r="E92" s="58"/>
      <c r="F92" s="58"/>
      <c r="G92" s="58"/>
      <c r="H92" s="58"/>
    </row>
    <row r="93" spans="2:10" ht="18" x14ac:dyDescent="0.4">
      <c r="B93" s="66" t="s">
        <v>2214</v>
      </c>
      <c r="C93" s="66">
        <v>6130</v>
      </c>
      <c r="D93" s="58"/>
      <c r="E93" s="58"/>
      <c r="F93" s="58"/>
      <c r="G93" s="58"/>
      <c r="H93" s="58"/>
    </row>
    <row r="94" spans="2:10" ht="18" x14ac:dyDescent="0.4">
      <c r="B94" s="66" t="s">
        <v>2216</v>
      </c>
      <c r="C94" s="66">
        <v>7410</v>
      </c>
      <c r="D94" s="35"/>
      <c r="E94" s="35"/>
      <c r="F94" s="35"/>
      <c r="G94" s="35"/>
      <c r="H94" s="35"/>
    </row>
    <row r="95" spans="2:10" ht="15" customHeight="1" x14ac:dyDescent="0.4">
      <c r="B95" s="65" t="s">
        <v>2049</v>
      </c>
      <c r="C95" s="65">
        <v>6820</v>
      </c>
      <c r="D95" s="35"/>
      <c r="E95" s="35"/>
      <c r="F95" s="35"/>
      <c r="G95" s="35"/>
      <c r="H95" s="35"/>
      <c r="I95" s="35"/>
      <c r="J95" s="35"/>
    </row>
    <row r="96" spans="2:10" ht="18" x14ac:dyDescent="0.4">
      <c r="B96" s="66" t="s">
        <v>2048</v>
      </c>
      <c r="C96" s="66">
        <v>6810</v>
      </c>
      <c r="D96" s="58"/>
      <c r="E96" s="58"/>
      <c r="F96" s="58"/>
      <c r="G96" s="58"/>
      <c r="H96" s="58"/>
    </row>
    <row r="97" spans="2:8" ht="18" x14ac:dyDescent="0.4">
      <c r="B97" s="66" t="s">
        <v>2050</v>
      </c>
      <c r="C97" s="66">
        <v>6910</v>
      </c>
      <c r="D97" s="58"/>
      <c r="E97" s="58"/>
      <c r="F97" s="58"/>
      <c r="G97" s="58"/>
      <c r="H97" s="58"/>
    </row>
    <row r="98" spans="2:8" ht="18" x14ac:dyDescent="0.4">
      <c r="B98" s="66" t="s">
        <v>2106</v>
      </c>
      <c r="C98" s="66">
        <v>9810</v>
      </c>
      <c r="D98" s="58"/>
      <c r="E98" s="58"/>
      <c r="F98" s="58"/>
      <c r="G98" s="58"/>
      <c r="H98" s="58"/>
    </row>
    <row r="99" spans="2:8" ht="18" x14ac:dyDescent="0.4">
      <c r="B99" s="66" t="s">
        <v>2107</v>
      </c>
      <c r="C99" s="66">
        <v>9820</v>
      </c>
      <c r="D99" s="58"/>
      <c r="E99" s="58"/>
      <c r="F99" s="58"/>
      <c r="G99" s="58"/>
      <c r="H99" s="58"/>
    </row>
    <row r="100" spans="2:8" ht="18" x14ac:dyDescent="0.4">
      <c r="B100" s="66" t="s">
        <v>2419</v>
      </c>
      <c r="C100" s="66">
        <v>163</v>
      </c>
      <c r="D100" s="58"/>
      <c r="E100" s="58"/>
      <c r="F100" s="58"/>
      <c r="G100" s="58"/>
      <c r="H100" s="58"/>
    </row>
    <row r="101" spans="2:8" ht="18" x14ac:dyDescent="0.4">
      <c r="B101" s="66" t="s">
        <v>2018</v>
      </c>
      <c r="C101" s="66">
        <v>5310</v>
      </c>
      <c r="D101" s="58"/>
      <c r="E101" s="58"/>
      <c r="F101" s="58"/>
      <c r="G101" s="58"/>
      <c r="H101" s="58"/>
    </row>
    <row r="102" spans="2:8" ht="18" x14ac:dyDescent="0.4">
      <c r="B102" s="66" t="s">
        <v>2018</v>
      </c>
      <c r="C102" s="66">
        <v>5310</v>
      </c>
      <c r="D102" s="58"/>
      <c r="E102" s="58"/>
      <c r="F102" s="58"/>
      <c r="G102" s="58"/>
      <c r="H102" s="58"/>
    </row>
    <row r="103" spans="2:8" ht="18" x14ac:dyDescent="0.4">
      <c r="B103" s="66" t="s">
        <v>1944</v>
      </c>
      <c r="C103" s="66">
        <v>7500</v>
      </c>
      <c r="D103" s="58"/>
      <c r="E103" s="58"/>
      <c r="F103" s="58"/>
      <c r="G103" s="58"/>
      <c r="H103" s="58"/>
    </row>
    <row r="104" spans="2:8" ht="18" x14ac:dyDescent="0.4">
      <c r="B104" s="64" t="s">
        <v>2428</v>
      </c>
      <c r="C104" s="66">
        <v>322</v>
      </c>
      <c r="D104" s="58"/>
      <c r="E104" s="58"/>
      <c r="F104" s="58"/>
      <c r="G104" s="58"/>
      <c r="H104" s="58"/>
    </row>
    <row r="105" spans="2:8" ht="18" x14ac:dyDescent="0.4">
      <c r="B105" s="64" t="s">
        <v>2427</v>
      </c>
      <c r="C105" s="66">
        <v>321</v>
      </c>
      <c r="D105" s="58"/>
      <c r="E105" s="58"/>
      <c r="F105" s="58"/>
      <c r="G105" s="58"/>
      <c r="H105" s="58"/>
    </row>
    <row r="106" spans="2:8" ht="18" x14ac:dyDescent="0.4">
      <c r="B106" s="67" t="s">
        <v>2606</v>
      </c>
      <c r="C106" s="66">
        <v>6611</v>
      </c>
      <c r="D106" s="58"/>
      <c r="E106" s="58"/>
      <c r="F106" s="58"/>
      <c r="G106" s="58"/>
      <c r="H106" s="58"/>
    </row>
    <row r="107" spans="2:8" ht="18" x14ac:dyDescent="0.4">
      <c r="B107" s="66" t="s">
        <v>2016</v>
      </c>
      <c r="C107" s="66">
        <v>5210</v>
      </c>
      <c r="D107" s="58"/>
      <c r="E107" s="58"/>
      <c r="F107" s="58"/>
      <c r="G107" s="58"/>
      <c r="H107" s="58"/>
    </row>
    <row r="108" spans="2:8" ht="18" x14ac:dyDescent="0.4">
      <c r="B108" s="66" t="s">
        <v>2016</v>
      </c>
      <c r="C108" s="66">
        <v>5210</v>
      </c>
      <c r="D108" s="58"/>
      <c r="E108" s="58"/>
      <c r="F108" s="58"/>
      <c r="G108" s="58"/>
      <c r="H108" s="58"/>
    </row>
    <row r="109" spans="2:8" ht="18" x14ac:dyDescent="0.4">
      <c r="B109" s="66" t="s">
        <v>2613</v>
      </c>
      <c r="C109" s="66">
        <v>7722</v>
      </c>
      <c r="D109" s="58"/>
      <c r="E109" s="58"/>
      <c r="F109" s="58"/>
      <c r="G109" s="58"/>
      <c r="H109" s="58"/>
    </row>
    <row r="110" spans="2:8" ht="18" x14ac:dyDescent="0.4">
      <c r="B110" s="66" t="s">
        <v>2612</v>
      </c>
      <c r="C110" s="66">
        <v>7721</v>
      </c>
      <c r="D110" s="58"/>
      <c r="E110" s="58"/>
      <c r="F110" s="58"/>
      <c r="G110" s="58"/>
      <c r="H110" s="58"/>
    </row>
    <row r="111" spans="2:8" ht="18" x14ac:dyDescent="0.4">
      <c r="B111" s="66" t="s">
        <v>2614</v>
      </c>
      <c r="C111" s="66">
        <v>7729</v>
      </c>
      <c r="D111" s="58"/>
      <c r="E111" s="58"/>
      <c r="F111" s="58"/>
      <c r="G111" s="58"/>
      <c r="H111" s="58"/>
    </row>
    <row r="112" spans="2:8" ht="18" x14ac:dyDescent="0.4">
      <c r="B112" s="66" t="s">
        <v>2065</v>
      </c>
      <c r="C112" s="66">
        <v>7730</v>
      </c>
      <c r="D112" s="58"/>
      <c r="E112" s="58"/>
      <c r="F112" s="58"/>
      <c r="G112" s="58"/>
      <c r="H112" s="58"/>
    </row>
    <row r="113" spans="2:9" ht="18" x14ac:dyDescent="0.4">
      <c r="B113" s="66" t="s">
        <v>2063</v>
      </c>
      <c r="C113" s="66">
        <v>7710</v>
      </c>
      <c r="D113" s="58"/>
      <c r="E113" s="58"/>
      <c r="F113" s="58"/>
      <c r="G113" s="58"/>
      <c r="H113" s="58"/>
    </row>
    <row r="114" spans="2:9" ht="36" x14ac:dyDescent="0.4">
      <c r="B114" s="67" t="s">
        <v>2615</v>
      </c>
      <c r="C114" s="68">
        <v>7740</v>
      </c>
      <c r="D114" s="58"/>
      <c r="E114" s="58"/>
      <c r="F114" s="58"/>
      <c r="G114" s="58"/>
      <c r="H114" s="58"/>
    </row>
    <row r="115" spans="2:9" ht="18" x14ac:dyDescent="0.4">
      <c r="B115" s="66" t="s">
        <v>2601</v>
      </c>
      <c r="C115" s="66">
        <v>6491</v>
      </c>
      <c r="D115" s="58"/>
      <c r="E115" s="58"/>
      <c r="F115" s="58"/>
      <c r="G115" s="58"/>
      <c r="H115" s="58"/>
    </row>
    <row r="116" spans="2:9" ht="18" x14ac:dyDescent="0.4">
      <c r="B116" s="65" t="s">
        <v>1917</v>
      </c>
      <c r="C116" s="66">
        <v>1610</v>
      </c>
      <c r="D116" s="58"/>
      <c r="E116" s="58"/>
      <c r="F116" s="58"/>
      <c r="G116" s="58"/>
      <c r="H116" s="58"/>
    </row>
    <row r="117" spans="2:9" ht="18" x14ac:dyDescent="0.4">
      <c r="B117" s="66" t="s">
        <v>2599</v>
      </c>
      <c r="C117" s="66">
        <v>6411</v>
      </c>
      <c r="D117" s="58"/>
      <c r="E117" s="58"/>
      <c r="F117" s="58"/>
      <c r="G117" s="58"/>
      <c r="H117" s="58"/>
    </row>
    <row r="118" spans="2:9" ht="18" x14ac:dyDescent="0.4">
      <c r="B118" s="66" t="s">
        <v>1906</v>
      </c>
      <c r="C118" s="66">
        <v>3600</v>
      </c>
      <c r="D118" s="35"/>
      <c r="E118" s="35"/>
      <c r="F118" s="35"/>
      <c r="G118" s="35"/>
      <c r="H118" s="35"/>
      <c r="I118" s="35"/>
    </row>
    <row r="119" spans="2:9" ht="18" x14ac:dyDescent="0.4">
      <c r="B119" s="66" t="s">
        <v>2421</v>
      </c>
      <c r="C119" s="66">
        <v>170</v>
      </c>
      <c r="D119" s="58"/>
      <c r="E119" s="58"/>
      <c r="F119" s="58"/>
      <c r="G119" s="58"/>
      <c r="H119" s="58"/>
      <c r="I119" s="2"/>
    </row>
    <row r="120" spans="2:9" ht="18" x14ac:dyDescent="0.4">
      <c r="B120" s="66" t="s">
        <v>2519</v>
      </c>
      <c r="C120" s="66">
        <v>3011</v>
      </c>
      <c r="D120" s="58"/>
      <c r="E120" s="58"/>
      <c r="F120" s="58"/>
      <c r="G120" s="58"/>
      <c r="H120" s="58"/>
      <c r="I120" s="2"/>
    </row>
    <row r="121" spans="2:9" ht="18" x14ac:dyDescent="0.4">
      <c r="B121" s="66" t="s">
        <v>1983</v>
      </c>
      <c r="C121" s="66">
        <v>4210</v>
      </c>
      <c r="D121" s="58"/>
      <c r="E121" s="58"/>
      <c r="F121" s="58"/>
      <c r="G121" s="58"/>
      <c r="H121" s="58"/>
      <c r="I121" s="2"/>
    </row>
    <row r="122" spans="2:9" ht="18" x14ac:dyDescent="0.4">
      <c r="B122" s="66" t="s">
        <v>1913</v>
      </c>
      <c r="C122" s="66">
        <v>4100</v>
      </c>
      <c r="D122" s="58"/>
      <c r="E122" s="58"/>
      <c r="F122" s="58"/>
      <c r="G122" s="58"/>
      <c r="H122" s="58"/>
      <c r="I122" s="2"/>
    </row>
    <row r="123" spans="2:9" ht="18" x14ac:dyDescent="0.4">
      <c r="B123" s="66" t="s">
        <v>2520</v>
      </c>
      <c r="C123" s="66">
        <v>3012</v>
      </c>
      <c r="D123" s="58"/>
      <c r="E123" s="58"/>
      <c r="F123" s="58"/>
      <c r="G123" s="58"/>
      <c r="H123" s="58"/>
      <c r="I123" s="2"/>
    </row>
    <row r="124" spans="2:9" ht="18" x14ac:dyDescent="0.4">
      <c r="B124" s="66" t="s">
        <v>2232</v>
      </c>
      <c r="C124" s="66">
        <v>4290</v>
      </c>
      <c r="D124" s="58"/>
      <c r="E124" s="58"/>
      <c r="F124" s="58"/>
      <c r="G124" s="58"/>
      <c r="H124" s="58"/>
      <c r="I124" s="2"/>
    </row>
    <row r="125" spans="2:9" ht="18" x14ac:dyDescent="0.4">
      <c r="B125" s="66" t="s">
        <v>1984</v>
      </c>
      <c r="C125" s="66">
        <v>4220</v>
      </c>
      <c r="D125" s="58"/>
      <c r="E125" s="58"/>
      <c r="F125" s="58"/>
      <c r="G125" s="58"/>
      <c r="H125" s="58"/>
      <c r="I125" s="2"/>
    </row>
    <row r="126" spans="2:9" ht="18" x14ac:dyDescent="0.4">
      <c r="B126" s="66" t="s">
        <v>2593</v>
      </c>
      <c r="C126" s="66">
        <v>6202</v>
      </c>
      <c r="D126" s="58"/>
      <c r="E126" s="58"/>
      <c r="F126" s="58"/>
      <c r="G126" s="58"/>
      <c r="H126" s="58"/>
      <c r="I126" s="2"/>
    </row>
    <row r="127" spans="2:9" ht="18" x14ac:dyDescent="0.4">
      <c r="B127" s="67" t="s">
        <v>2607</v>
      </c>
      <c r="C127" s="66">
        <v>6612</v>
      </c>
      <c r="D127" s="58"/>
      <c r="E127" s="58"/>
      <c r="F127" s="58"/>
      <c r="G127" s="58"/>
      <c r="H127" s="58"/>
      <c r="I127" s="2"/>
    </row>
    <row r="128" spans="2:9" ht="18" x14ac:dyDescent="0.4">
      <c r="B128" s="65" t="s">
        <v>2488</v>
      </c>
      <c r="C128" s="66">
        <v>2396</v>
      </c>
      <c r="D128" s="58"/>
      <c r="E128" s="58"/>
      <c r="F128" s="58"/>
      <c r="G128" s="58"/>
      <c r="H128" s="58"/>
      <c r="I128" s="2"/>
    </row>
    <row r="129" spans="2:9" ht="18" x14ac:dyDescent="0.4">
      <c r="B129" s="66" t="s">
        <v>2414</v>
      </c>
      <c r="C129" s="66">
        <v>146</v>
      </c>
      <c r="D129" s="58"/>
      <c r="E129" s="58"/>
      <c r="F129" s="58"/>
      <c r="G129" s="58"/>
      <c r="H129" s="58"/>
      <c r="I129" s="2"/>
    </row>
    <row r="130" spans="2:9" ht="18" x14ac:dyDescent="0.4">
      <c r="B130" s="66" t="s">
        <v>2410</v>
      </c>
      <c r="C130" s="66">
        <v>142</v>
      </c>
      <c r="D130" s="58"/>
      <c r="E130" s="58"/>
      <c r="F130" s="58"/>
      <c r="G130" s="58"/>
      <c r="H130" s="58"/>
      <c r="I130" s="2"/>
    </row>
    <row r="131" spans="2:9" ht="18" x14ac:dyDescent="0.4">
      <c r="B131" s="66" t="s">
        <v>2411</v>
      </c>
      <c r="C131" s="66">
        <v>143</v>
      </c>
      <c r="D131" s="58"/>
      <c r="E131" s="58"/>
      <c r="F131" s="58"/>
      <c r="G131" s="58"/>
      <c r="H131" s="58"/>
      <c r="I131" s="2"/>
    </row>
    <row r="132" spans="2:9" ht="18" x14ac:dyDescent="0.4">
      <c r="B132" s="66" t="s">
        <v>2413</v>
      </c>
      <c r="C132" s="66">
        <v>145</v>
      </c>
      <c r="D132" s="58"/>
      <c r="E132" s="58"/>
      <c r="F132" s="58"/>
      <c r="G132" s="58"/>
      <c r="H132" s="58"/>
      <c r="I132" s="2"/>
    </row>
    <row r="133" spans="2:9" ht="18" x14ac:dyDescent="0.4">
      <c r="B133" s="66" t="s">
        <v>2409</v>
      </c>
      <c r="C133" s="66">
        <v>141</v>
      </c>
      <c r="D133" s="58"/>
      <c r="E133" s="58"/>
      <c r="F133" s="58"/>
      <c r="G133" s="58"/>
      <c r="H133" s="58"/>
      <c r="I133" s="2"/>
    </row>
    <row r="134" spans="2:9" ht="18" x14ac:dyDescent="0.4">
      <c r="B134" s="66" t="s">
        <v>2415</v>
      </c>
      <c r="C134" s="66">
        <v>149</v>
      </c>
      <c r="D134" s="35"/>
      <c r="E134" s="35"/>
      <c r="F134" s="35"/>
      <c r="G134" s="35"/>
      <c r="H134" s="35"/>
      <c r="I134" s="2"/>
    </row>
    <row r="135" spans="2:9" ht="18" x14ac:dyDescent="0.4">
      <c r="B135" s="66" t="s">
        <v>2412</v>
      </c>
      <c r="C135" s="66">
        <v>144</v>
      </c>
      <c r="D135" s="35"/>
      <c r="E135" s="35"/>
      <c r="F135" s="35"/>
      <c r="G135" s="35"/>
      <c r="H135" s="35"/>
      <c r="I135" s="2"/>
    </row>
    <row r="136" spans="2:9" ht="18" x14ac:dyDescent="0.4">
      <c r="B136" s="66" t="s">
        <v>2395</v>
      </c>
      <c r="C136" s="66">
        <v>112</v>
      </c>
      <c r="D136" s="35"/>
      <c r="E136" s="35"/>
      <c r="F136" s="35"/>
      <c r="G136" s="35"/>
      <c r="H136" s="35"/>
      <c r="I136" s="2"/>
    </row>
    <row r="137" spans="2:9" ht="18" x14ac:dyDescent="0.4">
      <c r="B137" s="66" t="s">
        <v>2397</v>
      </c>
      <c r="C137" s="66">
        <v>114</v>
      </c>
      <c r="D137" s="58"/>
      <c r="E137" s="58"/>
      <c r="F137" s="58"/>
      <c r="G137" s="58"/>
      <c r="H137" s="58"/>
      <c r="I137" s="2"/>
    </row>
    <row r="138" spans="2:9" ht="18" x14ac:dyDescent="0.4">
      <c r="B138" s="66" t="s">
        <v>2394</v>
      </c>
      <c r="C138" s="66">
        <v>111</v>
      </c>
      <c r="D138" s="35"/>
      <c r="E138" s="35"/>
      <c r="F138" s="35"/>
      <c r="G138" s="35"/>
      <c r="H138" s="35"/>
      <c r="I138" s="2"/>
    </row>
    <row r="139" spans="2:9" ht="18" x14ac:dyDescent="0.4">
      <c r="B139" s="66" t="s">
        <v>2402</v>
      </c>
      <c r="C139" s="66">
        <v>123</v>
      </c>
      <c r="D139" s="35"/>
      <c r="E139" s="35"/>
      <c r="F139" s="35"/>
      <c r="G139" s="35"/>
      <c r="H139" s="35"/>
      <c r="I139" s="2"/>
    </row>
    <row r="140" spans="2:9" ht="18" x14ac:dyDescent="0.4">
      <c r="B140" s="66" t="s">
        <v>2407</v>
      </c>
      <c r="C140" s="66">
        <v>128</v>
      </c>
      <c r="D140" s="35"/>
      <c r="E140" s="35"/>
      <c r="F140" s="35"/>
      <c r="G140" s="35"/>
      <c r="H140" s="35"/>
      <c r="I140" s="2"/>
    </row>
    <row r="141" spans="2:9" ht="18" x14ac:dyDescent="0.4">
      <c r="B141" s="66" t="s">
        <v>2403</v>
      </c>
      <c r="C141" s="66">
        <v>124</v>
      </c>
      <c r="D141" s="35"/>
      <c r="E141" s="35"/>
      <c r="F141" s="35"/>
      <c r="G141" s="35"/>
      <c r="H141" s="35"/>
      <c r="I141" s="2"/>
    </row>
    <row r="142" spans="2:9" ht="18" x14ac:dyDescent="0.4">
      <c r="B142" s="66" t="s">
        <v>2401</v>
      </c>
      <c r="C142" s="66">
        <v>122</v>
      </c>
      <c r="D142" s="58"/>
      <c r="E142" s="58"/>
      <c r="F142" s="58"/>
      <c r="G142" s="58"/>
      <c r="H142" s="58"/>
      <c r="I142" s="2"/>
    </row>
    <row r="143" spans="2:9" ht="18" x14ac:dyDescent="0.4">
      <c r="B143" s="66" t="s">
        <v>2405</v>
      </c>
      <c r="C143" s="66">
        <v>126</v>
      </c>
      <c r="D143" s="58"/>
      <c r="E143" s="58"/>
      <c r="F143" s="58"/>
      <c r="G143" s="58"/>
      <c r="H143" s="58"/>
      <c r="I143" s="2"/>
    </row>
    <row r="144" spans="2:9" ht="18" x14ac:dyDescent="0.4">
      <c r="B144" s="66" t="s">
        <v>2396</v>
      </c>
      <c r="C144" s="66">
        <v>113</v>
      </c>
      <c r="D144" s="58"/>
      <c r="E144" s="58"/>
      <c r="F144" s="58"/>
      <c r="G144" s="58"/>
      <c r="H144" s="58"/>
      <c r="I144" s="2"/>
    </row>
    <row r="145" spans="2:9" ht="18" x14ac:dyDescent="0.4">
      <c r="B145" s="66" t="s">
        <v>2400</v>
      </c>
      <c r="C145" s="66">
        <v>119</v>
      </c>
      <c r="D145" s="58"/>
      <c r="E145" s="58"/>
      <c r="F145" s="58"/>
      <c r="G145" s="58"/>
      <c r="H145" s="58"/>
      <c r="I145" s="2"/>
    </row>
    <row r="146" spans="2:9" ht="18" x14ac:dyDescent="0.4">
      <c r="B146" s="66" t="s">
        <v>2408</v>
      </c>
      <c r="C146" s="66">
        <v>129</v>
      </c>
      <c r="D146" s="58"/>
      <c r="E146" s="58"/>
      <c r="F146" s="58"/>
      <c r="G146" s="58"/>
      <c r="H146" s="58"/>
      <c r="I146" s="2"/>
    </row>
    <row r="147" spans="2:9" ht="18" x14ac:dyDescent="0.4">
      <c r="B147" s="66" t="s">
        <v>2404</v>
      </c>
      <c r="C147" s="66">
        <v>125</v>
      </c>
      <c r="D147" s="58"/>
      <c r="E147" s="58"/>
      <c r="F147" s="58"/>
      <c r="G147" s="58"/>
      <c r="H147" s="58"/>
      <c r="I147" s="2"/>
    </row>
    <row r="148" spans="2:9" ht="18" x14ac:dyDescent="0.4">
      <c r="B148" s="66" t="s">
        <v>2406</v>
      </c>
      <c r="C148" s="66">
        <v>127</v>
      </c>
      <c r="D148" s="58"/>
      <c r="E148" s="58"/>
      <c r="F148" s="58"/>
      <c r="G148" s="58"/>
      <c r="H148" s="58"/>
      <c r="I148" s="2"/>
    </row>
    <row r="149" spans="2:9" ht="18" x14ac:dyDescent="0.4">
      <c r="B149" s="66" t="s">
        <v>2399</v>
      </c>
      <c r="C149" s="66">
        <v>116</v>
      </c>
      <c r="D149" s="58"/>
      <c r="E149" s="58"/>
      <c r="F149" s="58"/>
      <c r="G149" s="58"/>
      <c r="H149" s="58"/>
      <c r="I149" s="2"/>
    </row>
    <row r="150" spans="2:9" ht="18" x14ac:dyDescent="0.4">
      <c r="B150" s="66" t="s">
        <v>2416</v>
      </c>
      <c r="C150" s="66">
        <v>150</v>
      </c>
      <c r="D150" s="58"/>
      <c r="E150" s="58"/>
      <c r="F150" s="58"/>
      <c r="G150" s="58"/>
      <c r="H150" s="58"/>
      <c r="I150" s="2"/>
    </row>
    <row r="151" spans="2:9" ht="18" x14ac:dyDescent="0.4">
      <c r="B151" s="66" t="s">
        <v>2398</v>
      </c>
      <c r="C151" s="66">
        <v>115</v>
      </c>
      <c r="D151" s="24"/>
      <c r="E151" s="24"/>
      <c r="F151" s="24"/>
      <c r="G151" s="24"/>
      <c r="H151" s="24"/>
      <c r="I151" s="24"/>
    </row>
    <row r="152" spans="2:9" ht="18" x14ac:dyDescent="0.4">
      <c r="B152" s="66" t="s">
        <v>2666</v>
      </c>
      <c r="C152" s="66">
        <v>121</v>
      </c>
      <c r="D152" s="58"/>
      <c r="E152" s="58"/>
      <c r="F152" s="58"/>
      <c r="G152" s="58"/>
      <c r="H152" s="58"/>
      <c r="I152" s="2"/>
    </row>
    <row r="153" spans="2:9" ht="18" x14ac:dyDescent="0.4">
      <c r="B153" s="67" t="s">
        <v>2462</v>
      </c>
      <c r="C153" s="69">
        <v>1511</v>
      </c>
      <c r="D153" s="58"/>
      <c r="E153" s="58"/>
      <c r="F153" s="58"/>
      <c r="G153" s="58"/>
      <c r="H153" s="58"/>
      <c r="I153" s="2"/>
    </row>
    <row r="154" spans="2:9" ht="18" x14ac:dyDescent="0.4">
      <c r="B154" s="66" t="s">
        <v>2533</v>
      </c>
      <c r="C154" s="66">
        <v>4311</v>
      </c>
      <c r="D154" s="58"/>
      <c r="E154" s="58"/>
      <c r="F154" s="58"/>
      <c r="G154" s="58"/>
      <c r="H154" s="58"/>
      <c r="I154" s="2"/>
    </row>
    <row r="155" spans="2:9" ht="18" x14ac:dyDescent="0.4">
      <c r="B155" s="65" t="s">
        <v>2450</v>
      </c>
      <c r="C155" s="66">
        <v>1101</v>
      </c>
      <c r="D155" s="58"/>
      <c r="E155" s="58"/>
      <c r="F155" s="58"/>
      <c r="G155" s="58"/>
      <c r="H155" s="58"/>
      <c r="I155" s="2"/>
    </row>
    <row r="156" spans="2:9" ht="18" x14ac:dyDescent="0.4">
      <c r="B156" s="66" t="s">
        <v>2586</v>
      </c>
      <c r="C156" s="66">
        <v>5812</v>
      </c>
      <c r="D156" s="58"/>
      <c r="E156" s="58"/>
      <c r="F156" s="58"/>
      <c r="G156" s="58"/>
      <c r="H156" s="58"/>
      <c r="I156" s="2"/>
    </row>
    <row r="157" spans="2:9" ht="18" x14ac:dyDescent="0.4">
      <c r="B157" s="66" t="s">
        <v>2586</v>
      </c>
      <c r="C157" s="66">
        <v>5812</v>
      </c>
      <c r="D157" s="58"/>
      <c r="E157" s="58"/>
      <c r="F157" s="58"/>
      <c r="G157" s="58"/>
      <c r="H157" s="58"/>
      <c r="I157" s="2"/>
    </row>
    <row r="158" spans="2:9" ht="18" x14ac:dyDescent="0.4">
      <c r="B158" s="66" t="s">
        <v>2585</v>
      </c>
      <c r="C158" s="66">
        <v>5811</v>
      </c>
      <c r="D158" s="58"/>
      <c r="E158" s="58"/>
      <c r="F158" s="58"/>
      <c r="G158" s="58"/>
      <c r="H158" s="58"/>
      <c r="I158" s="2"/>
    </row>
    <row r="159" spans="2:9" ht="18" x14ac:dyDescent="0.4">
      <c r="B159" s="66" t="s">
        <v>2585</v>
      </c>
      <c r="C159" s="66">
        <v>5811</v>
      </c>
      <c r="D159" s="24"/>
      <c r="E159" s="24"/>
      <c r="F159" s="24"/>
      <c r="G159" s="24"/>
      <c r="H159" s="24"/>
      <c r="I159" s="24"/>
    </row>
    <row r="160" spans="2:9" ht="18" x14ac:dyDescent="0.4">
      <c r="B160" s="66" t="s">
        <v>2587</v>
      </c>
      <c r="C160" s="66">
        <v>5813</v>
      </c>
      <c r="D160" s="58"/>
      <c r="E160" s="58"/>
      <c r="F160" s="58"/>
      <c r="G160" s="58"/>
      <c r="H160" s="58"/>
      <c r="I160" s="2"/>
    </row>
    <row r="161" spans="2:9" ht="18" x14ac:dyDescent="0.4">
      <c r="B161" s="66" t="s">
        <v>2587</v>
      </c>
      <c r="C161" s="66">
        <v>5813</v>
      </c>
      <c r="D161" s="58"/>
      <c r="E161" s="58"/>
      <c r="F161" s="58"/>
      <c r="G161" s="58"/>
      <c r="H161" s="58"/>
      <c r="I161" s="2"/>
    </row>
    <row r="162" spans="2:9" ht="18" x14ac:dyDescent="0.4">
      <c r="B162" s="66" t="s">
        <v>2027</v>
      </c>
      <c r="C162" s="66">
        <v>5820</v>
      </c>
      <c r="D162" s="58"/>
      <c r="E162" s="58"/>
      <c r="F162" s="58"/>
      <c r="G162" s="58"/>
      <c r="H162" s="58"/>
      <c r="I162" s="2"/>
    </row>
    <row r="163" spans="2:9" ht="18" x14ac:dyDescent="0.4">
      <c r="B163" s="66" t="s">
        <v>2027</v>
      </c>
      <c r="C163" s="66">
        <v>5820</v>
      </c>
      <c r="D163" s="58"/>
      <c r="E163" s="58"/>
      <c r="F163" s="58"/>
      <c r="G163" s="58"/>
      <c r="H163" s="58"/>
      <c r="I163" s="2"/>
    </row>
    <row r="164" spans="2:9" ht="18" x14ac:dyDescent="0.4">
      <c r="B164" s="65" t="s">
        <v>2220</v>
      </c>
      <c r="C164" s="66">
        <v>1040</v>
      </c>
      <c r="D164" s="58"/>
      <c r="E164" s="58"/>
      <c r="F164" s="58"/>
      <c r="G164" s="58"/>
      <c r="H164" s="58"/>
      <c r="I164" s="2"/>
    </row>
    <row r="165" spans="2:9" ht="18" x14ac:dyDescent="0.4">
      <c r="B165" s="65" t="s">
        <v>2443</v>
      </c>
      <c r="C165" s="66">
        <v>1062</v>
      </c>
      <c r="D165" s="58"/>
      <c r="E165" s="58"/>
      <c r="F165" s="58"/>
      <c r="G165" s="58"/>
      <c r="H165" s="58"/>
      <c r="I165" s="2"/>
    </row>
    <row r="166" spans="2:9" ht="18" x14ac:dyDescent="0.4">
      <c r="B166" s="65" t="s">
        <v>2445</v>
      </c>
      <c r="C166" s="66">
        <v>1072</v>
      </c>
      <c r="D166" s="58"/>
      <c r="E166" s="58"/>
      <c r="F166" s="58"/>
      <c r="G166" s="58"/>
      <c r="H166" s="58"/>
      <c r="I166" s="2"/>
    </row>
    <row r="167" spans="2:9" ht="18" x14ac:dyDescent="0.4">
      <c r="B167" s="65" t="s">
        <v>2452</v>
      </c>
      <c r="C167" s="66">
        <v>1103</v>
      </c>
      <c r="D167" s="58"/>
      <c r="E167" s="58"/>
      <c r="F167" s="58"/>
      <c r="G167" s="58"/>
      <c r="H167" s="58"/>
      <c r="I167" s="2"/>
    </row>
    <row r="168" spans="2:9" ht="18" x14ac:dyDescent="0.4">
      <c r="B168" s="65" t="s">
        <v>2453</v>
      </c>
      <c r="C168" s="66">
        <v>1104</v>
      </c>
      <c r="D168" s="58"/>
      <c r="E168" s="58"/>
      <c r="F168" s="58"/>
      <c r="G168" s="58"/>
      <c r="H168" s="58"/>
      <c r="I168" s="2"/>
    </row>
    <row r="169" spans="2:9" ht="18" x14ac:dyDescent="0.4">
      <c r="B169" s="65" t="s">
        <v>2446</v>
      </c>
      <c r="C169" s="66">
        <v>1073</v>
      </c>
      <c r="D169" s="58"/>
      <c r="E169" s="58"/>
      <c r="F169" s="58"/>
      <c r="G169" s="58"/>
      <c r="H169" s="58"/>
      <c r="I169" s="2"/>
    </row>
    <row r="170" spans="2:9" ht="18" x14ac:dyDescent="0.4">
      <c r="B170" s="65" t="s">
        <v>2448</v>
      </c>
      <c r="C170" s="66">
        <v>1075</v>
      </c>
      <c r="D170" s="58"/>
      <c r="E170" s="58"/>
      <c r="F170" s="58"/>
      <c r="G170" s="58"/>
      <c r="H170" s="58"/>
      <c r="I170" s="2"/>
    </row>
    <row r="171" spans="2:9" ht="18" x14ac:dyDescent="0.4">
      <c r="B171" s="65" t="s">
        <v>2447</v>
      </c>
      <c r="C171" s="66">
        <v>1074</v>
      </c>
      <c r="D171" s="58"/>
      <c r="E171" s="58"/>
      <c r="F171" s="58"/>
      <c r="G171" s="58"/>
      <c r="H171" s="58"/>
      <c r="I171" s="2"/>
    </row>
    <row r="172" spans="2:9" ht="18" x14ac:dyDescent="0.4">
      <c r="B172" s="65" t="s">
        <v>2449</v>
      </c>
      <c r="C172" s="66">
        <v>1079</v>
      </c>
      <c r="D172" s="58"/>
      <c r="E172" s="58"/>
      <c r="F172" s="58"/>
      <c r="G172" s="58"/>
      <c r="H172" s="58"/>
      <c r="I172" s="2"/>
    </row>
    <row r="173" spans="2:9" ht="18" x14ac:dyDescent="0.4">
      <c r="B173" s="65" t="s">
        <v>1904</v>
      </c>
      <c r="C173" s="66">
        <v>1080</v>
      </c>
      <c r="D173" s="58"/>
      <c r="E173" s="58"/>
      <c r="F173" s="58"/>
      <c r="G173" s="58"/>
      <c r="H173" s="58"/>
      <c r="I173" s="2"/>
    </row>
    <row r="174" spans="2:9" ht="18" x14ac:dyDescent="0.4">
      <c r="B174" s="65" t="s">
        <v>2442</v>
      </c>
      <c r="C174" s="66">
        <v>1061</v>
      </c>
      <c r="D174" s="58"/>
      <c r="E174" s="58"/>
      <c r="F174" s="58"/>
      <c r="G174" s="58"/>
      <c r="H174" s="58"/>
      <c r="I174" s="2"/>
    </row>
    <row r="175" spans="2:9" ht="18" x14ac:dyDescent="0.4">
      <c r="B175" s="65" t="s">
        <v>2444</v>
      </c>
      <c r="C175" s="66">
        <v>1071</v>
      </c>
      <c r="D175" s="58"/>
      <c r="E175" s="58"/>
      <c r="F175" s="58"/>
      <c r="G175" s="58"/>
      <c r="H175" s="58"/>
      <c r="I175" s="2"/>
    </row>
    <row r="176" spans="2:9" ht="18" x14ac:dyDescent="0.4">
      <c r="B176" s="65" t="s">
        <v>1905</v>
      </c>
      <c r="C176" s="66">
        <v>1200</v>
      </c>
      <c r="D176" s="35"/>
      <c r="E176" s="35"/>
      <c r="F176" s="35"/>
      <c r="G176" s="35"/>
      <c r="H176" s="35"/>
      <c r="I176" s="35"/>
    </row>
    <row r="177" spans="2:9" ht="18" x14ac:dyDescent="0.4">
      <c r="B177" s="65" t="s">
        <v>1900</v>
      </c>
      <c r="C177" s="66">
        <v>1050</v>
      </c>
      <c r="D177" s="58"/>
      <c r="E177" s="58"/>
      <c r="F177" s="58"/>
      <c r="G177" s="58"/>
      <c r="H177" s="58"/>
      <c r="I177" s="2"/>
    </row>
    <row r="178" spans="2:9" ht="18" x14ac:dyDescent="0.4">
      <c r="B178" s="65" t="s">
        <v>2451</v>
      </c>
      <c r="C178" s="66">
        <v>1102</v>
      </c>
      <c r="D178" s="58"/>
      <c r="E178" s="58"/>
      <c r="F178" s="58"/>
      <c r="G178" s="58"/>
      <c r="H178" s="58"/>
      <c r="I178" s="2"/>
    </row>
    <row r="179" spans="2:9" ht="18" x14ac:dyDescent="0.4">
      <c r="B179" s="66" t="s">
        <v>1896</v>
      </c>
      <c r="C179" s="66">
        <v>1010</v>
      </c>
      <c r="D179" s="58"/>
      <c r="E179" s="58"/>
      <c r="F179" s="58"/>
      <c r="G179" s="58"/>
      <c r="H179" s="58"/>
      <c r="I179" s="2"/>
    </row>
    <row r="180" spans="2:9" ht="18" x14ac:dyDescent="0.4">
      <c r="B180" s="65" t="s">
        <v>1898</v>
      </c>
      <c r="C180" s="66">
        <v>1030</v>
      </c>
      <c r="D180" s="58"/>
      <c r="E180" s="58"/>
      <c r="F180" s="58"/>
      <c r="G180" s="58"/>
      <c r="H180" s="58"/>
      <c r="I180" s="2"/>
    </row>
    <row r="181" spans="2:9" ht="18" x14ac:dyDescent="0.4">
      <c r="B181" s="65" t="s">
        <v>2219</v>
      </c>
      <c r="C181" s="66">
        <v>1020</v>
      </c>
      <c r="D181" s="58"/>
      <c r="E181" s="58"/>
      <c r="F181" s="58"/>
      <c r="G181" s="58"/>
      <c r="H181" s="58"/>
      <c r="I181" s="2"/>
    </row>
    <row r="182" spans="2:9" ht="18" x14ac:dyDescent="0.4">
      <c r="B182" s="66" t="s">
        <v>2055</v>
      </c>
      <c r="C182" s="66">
        <v>7120</v>
      </c>
      <c r="D182" s="58"/>
      <c r="E182" s="58"/>
      <c r="F182" s="58"/>
      <c r="G182" s="58"/>
      <c r="H182" s="58"/>
      <c r="I182" s="2"/>
    </row>
    <row r="183" spans="2:9" ht="18" x14ac:dyDescent="0.4">
      <c r="B183" s="66" t="s">
        <v>2634</v>
      </c>
      <c r="C183" s="66">
        <v>8542</v>
      </c>
      <c r="D183" s="58"/>
      <c r="E183" s="58"/>
      <c r="F183" s="58"/>
      <c r="G183" s="58"/>
      <c r="H183" s="58"/>
      <c r="I183" s="2"/>
    </row>
    <row r="184" spans="2:9" ht="18" x14ac:dyDescent="0.4">
      <c r="B184" s="66" t="s">
        <v>2633</v>
      </c>
      <c r="C184" s="66">
        <v>8541</v>
      </c>
      <c r="D184" s="58"/>
      <c r="E184" s="58"/>
      <c r="F184" s="58"/>
      <c r="G184" s="58"/>
      <c r="H184" s="58"/>
      <c r="I184" s="2"/>
    </row>
    <row r="185" spans="2:9" ht="18" x14ac:dyDescent="0.4">
      <c r="B185" s="66" t="s">
        <v>2085</v>
      </c>
      <c r="C185" s="66">
        <v>8510</v>
      </c>
      <c r="D185" s="58"/>
      <c r="E185" s="58"/>
      <c r="F185" s="58"/>
      <c r="G185" s="58"/>
      <c r="H185" s="58"/>
      <c r="I185" s="2"/>
    </row>
    <row r="186" spans="2:9" ht="18" x14ac:dyDescent="0.4">
      <c r="B186" s="66" t="s">
        <v>2631</v>
      </c>
      <c r="C186" s="66">
        <v>8521</v>
      </c>
      <c r="D186" s="58"/>
      <c r="E186" s="58"/>
      <c r="F186" s="58"/>
      <c r="G186" s="58"/>
      <c r="H186" s="58"/>
      <c r="I186" s="2"/>
    </row>
    <row r="187" spans="2:9" ht="18" x14ac:dyDescent="0.4">
      <c r="B187" s="66" t="s">
        <v>2632</v>
      </c>
      <c r="C187" s="66">
        <v>8522</v>
      </c>
      <c r="D187" s="58"/>
      <c r="E187" s="58"/>
      <c r="F187" s="58"/>
      <c r="G187" s="58"/>
      <c r="H187" s="58"/>
      <c r="I187" s="2"/>
    </row>
    <row r="188" spans="2:9" ht="18" x14ac:dyDescent="0.4">
      <c r="B188" s="66" t="s">
        <v>2087</v>
      </c>
      <c r="C188" s="66">
        <v>8530</v>
      </c>
      <c r="D188" s="58"/>
      <c r="E188" s="58"/>
      <c r="F188" s="58"/>
      <c r="G188" s="58"/>
      <c r="H188" s="58"/>
      <c r="I188" s="2"/>
    </row>
    <row r="189" spans="2:9" ht="18" x14ac:dyDescent="0.4">
      <c r="B189" s="66" t="s">
        <v>2059</v>
      </c>
      <c r="C189" s="66">
        <v>7320</v>
      </c>
      <c r="D189" s="58"/>
      <c r="E189" s="58"/>
      <c r="F189" s="58"/>
      <c r="G189" s="58"/>
      <c r="H189" s="58"/>
      <c r="I189" s="2"/>
    </row>
    <row r="190" spans="2:9" ht="18" x14ac:dyDescent="0.4">
      <c r="B190" s="66" t="s">
        <v>1908</v>
      </c>
      <c r="C190" s="66">
        <v>3700</v>
      </c>
      <c r="D190" s="58"/>
      <c r="E190" s="58"/>
      <c r="F190" s="58"/>
      <c r="G190" s="58"/>
      <c r="H190" s="58"/>
      <c r="I190" s="2"/>
    </row>
    <row r="191" spans="2:9" ht="18" x14ac:dyDescent="0.4">
      <c r="B191" s="66" t="s">
        <v>2609</v>
      </c>
      <c r="C191" s="66">
        <v>6621</v>
      </c>
      <c r="D191" s="58"/>
      <c r="E191" s="58"/>
      <c r="F191" s="58"/>
      <c r="G191" s="58"/>
      <c r="H191" s="58"/>
      <c r="I191" s="2"/>
    </row>
    <row r="192" spans="2:9" ht="18" x14ac:dyDescent="0.4">
      <c r="B192" s="66" t="s">
        <v>2439</v>
      </c>
      <c r="C192" s="66">
        <v>899</v>
      </c>
      <c r="D192" s="58"/>
      <c r="E192" s="58"/>
      <c r="F192" s="58"/>
      <c r="G192" s="58"/>
      <c r="H192" s="58"/>
      <c r="I192" s="2"/>
    </row>
    <row r="193" spans="2:9" ht="18" x14ac:dyDescent="0.4">
      <c r="B193" s="70" t="s">
        <v>2429</v>
      </c>
      <c r="C193" s="66">
        <v>510</v>
      </c>
      <c r="D193" s="58"/>
      <c r="E193" s="58"/>
      <c r="F193" s="58"/>
      <c r="G193" s="58"/>
      <c r="H193" s="58"/>
      <c r="I193" s="2"/>
    </row>
    <row r="194" spans="2:9" ht="18" x14ac:dyDescent="0.4">
      <c r="B194" s="65" t="s">
        <v>2431</v>
      </c>
      <c r="C194" s="66">
        <v>620</v>
      </c>
      <c r="D194" s="58"/>
      <c r="E194" s="58"/>
      <c r="F194" s="58"/>
      <c r="G194" s="58"/>
      <c r="H194" s="58"/>
      <c r="I194" s="2"/>
    </row>
    <row r="195" spans="2:9" ht="18" x14ac:dyDescent="0.4">
      <c r="B195" s="66" t="s">
        <v>2218</v>
      </c>
      <c r="C195" s="66">
        <v>520</v>
      </c>
      <c r="D195" s="58"/>
      <c r="E195" s="58"/>
      <c r="F195" s="58"/>
      <c r="G195" s="58"/>
      <c r="H195" s="58"/>
      <c r="I195" s="2"/>
    </row>
    <row r="196" spans="2:9" ht="18" x14ac:dyDescent="0.4">
      <c r="B196" s="70" t="s">
        <v>1865</v>
      </c>
      <c r="C196" s="66">
        <v>220</v>
      </c>
      <c r="D196" s="58"/>
      <c r="E196" s="58"/>
      <c r="F196" s="58"/>
      <c r="G196" s="58"/>
      <c r="H196" s="58"/>
      <c r="I196" s="2"/>
    </row>
    <row r="197" spans="2:9" ht="18" x14ac:dyDescent="0.4">
      <c r="B197" s="66" t="s">
        <v>2432</v>
      </c>
      <c r="C197" s="66">
        <v>710</v>
      </c>
      <c r="D197" s="58"/>
      <c r="E197" s="58"/>
      <c r="F197" s="58"/>
      <c r="G197" s="58"/>
      <c r="H197" s="58"/>
      <c r="I197" s="2"/>
    </row>
    <row r="198" spans="2:9" ht="18" x14ac:dyDescent="0.4">
      <c r="B198" s="66" t="s">
        <v>2433</v>
      </c>
      <c r="C198" s="66">
        <v>721</v>
      </c>
      <c r="D198" s="58"/>
      <c r="E198" s="58"/>
      <c r="F198" s="58"/>
      <c r="G198" s="58"/>
      <c r="H198" s="58"/>
      <c r="I198" s="2"/>
    </row>
    <row r="199" spans="2:9" ht="18" x14ac:dyDescent="0.4">
      <c r="B199" s="66" t="s">
        <v>2436</v>
      </c>
      <c r="C199" s="66">
        <v>891</v>
      </c>
      <c r="D199" s="58"/>
      <c r="E199" s="58"/>
      <c r="F199" s="58"/>
      <c r="G199" s="58"/>
      <c r="H199" s="58"/>
      <c r="I199" s="2"/>
    </row>
    <row r="200" spans="2:9" ht="18" x14ac:dyDescent="0.4">
      <c r="B200" s="66" t="s">
        <v>2434</v>
      </c>
      <c r="C200" s="66">
        <v>729</v>
      </c>
      <c r="D200" s="58"/>
      <c r="E200" s="58"/>
      <c r="F200" s="58"/>
      <c r="G200" s="58"/>
      <c r="H200" s="58"/>
      <c r="I200" s="2"/>
    </row>
    <row r="201" spans="2:9" ht="18" x14ac:dyDescent="0.4">
      <c r="B201" s="65" t="s">
        <v>2430</v>
      </c>
      <c r="C201" s="66">
        <v>610</v>
      </c>
      <c r="D201" s="58"/>
      <c r="E201" s="58"/>
      <c r="F201" s="58"/>
      <c r="G201" s="58"/>
      <c r="H201" s="58"/>
      <c r="I201" s="2"/>
    </row>
    <row r="202" spans="2:9" ht="18" x14ac:dyDescent="0.4">
      <c r="B202" s="66" t="s">
        <v>2435</v>
      </c>
      <c r="C202" s="66">
        <v>810</v>
      </c>
      <c r="D202" s="58"/>
      <c r="E202" s="58"/>
      <c r="F202" s="58"/>
      <c r="G202" s="58"/>
      <c r="H202" s="58"/>
      <c r="I202" s="2"/>
    </row>
    <row r="203" spans="2:9" ht="18" x14ac:dyDescent="0.4">
      <c r="B203" s="66" t="s">
        <v>2438</v>
      </c>
      <c r="C203" s="66">
        <v>893</v>
      </c>
      <c r="D203" s="58"/>
      <c r="E203" s="58"/>
      <c r="F203" s="58"/>
      <c r="G203" s="58"/>
      <c r="H203" s="58"/>
      <c r="I203" s="2"/>
    </row>
    <row r="204" spans="2:9" ht="18" x14ac:dyDescent="0.4">
      <c r="B204" s="66" t="s">
        <v>2437</v>
      </c>
      <c r="C204" s="66">
        <v>892</v>
      </c>
      <c r="D204" s="58"/>
      <c r="E204" s="58"/>
      <c r="F204" s="58"/>
      <c r="G204" s="58"/>
      <c r="H204" s="58"/>
      <c r="I204" s="2"/>
    </row>
    <row r="205" spans="2:9" ht="18" x14ac:dyDescent="0.4">
      <c r="B205" s="65" t="s">
        <v>2474</v>
      </c>
      <c r="C205" s="66">
        <v>2012</v>
      </c>
      <c r="D205" s="58"/>
      <c r="E205" s="58"/>
      <c r="F205" s="58"/>
      <c r="G205" s="58"/>
      <c r="H205" s="58"/>
      <c r="I205" s="2"/>
    </row>
    <row r="206" spans="2:9" ht="18" x14ac:dyDescent="0.4">
      <c r="B206" s="66" t="s">
        <v>1964</v>
      </c>
      <c r="C206" s="66">
        <v>3030</v>
      </c>
      <c r="D206" s="58"/>
      <c r="E206" s="58"/>
      <c r="F206" s="58"/>
      <c r="G206" s="58"/>
      <c r="H206" s="58"/>
      <c r="I206" s="2"/>
    </row>
    <row r="207" spans="2:9" ht="18" x14ac:dyDescent="0.4">
      <c r="B207" s="65" t="s">
        <v>1952</v>
      </c>
      <c r="C207" s="66">
        <v>2750</v>
      </c>
      <c r="D207" s="58"/>
      <c r="E207" s="58"/>
      <c r="F207" s="58"/>
      <c r="G207" s="58"/>
      <c r="H207" s="58"/>
      <c r="I207" s="2"/>
    </row>
    <row r="208" spans="2:9" ht="18" x14ac:dyDescent="0.4">
      <c r="B208" s="66" t="s">
        <v>1942</v>
      </c>
      <c r="C208" s="66">
        <v>2640</v>
      </c>
      <c r="D208" s="58"/>
      <c r="E208" s="58"/>
      <c r="F208" s="58"/>
      <c r="G208" s="58"/>
      <c r="H208" s="58"/>
      <c r="I208" s="2"/>
    </row>
    <row r="209" spans="2:9" ht="18" x14ac:dyDescent="0.4">
      <c r="B209" s="65" t="s">
        <v>1937</v>
      </c>
      <c r="C209" s="66">
        <v>2520</v>
      </c>
      <c r="D209" s="58"/>
      <c r="E209" s="58"/>
      <c r="F209" s="58"/>
      <c r="G209" s="58"/>
      <c r="H209" s="58"/>
      <c r="I209" s="2"/>
    </row>
    <row r="210" spans="2:9" ht="18" x14ac:dyDescent="0.4">
      <c r="B210" s="65" t="s">
        <v>2458</v>
      </c>
      <c r="C210" s="66">
        <v>1392</v>
      </c>
      <c r="D210" s="58"/>
      <c r="E210" s="58"/>
      <c r="F210" s="58"/>
      <c r="G210" s="58"/>
      <c r="H210" s="58"/>
      <c r="I210" s="2"/>
    </row>
    <row r="211" spans="2:9" ht="18" x14ac:dyDescent="0.4">
      <c r="B211" s="67" t="s">
        <v>2495</v>
      </c>
      <c r="C211" s="69">
        <v>2593</v>
      </c>
      <c r="D211" s="58"/>
      <c r="E211" s="58"/>
      <c r="F211" s="58"/>
      <c r="G211" s="58"/>
      <c r="H211" s="58"/>
      <c r="I211" s="2"/>
    </row>
    <row r="212" spans="2:9" ht="18" x14ac:dyDescent="0.4">
      <c r="B212" s="66" t="s">
        <v>1971</v>
      </c>
      <c r="C212" s="66">
        <v>3230</v>
      </c>
      <c r="D212" s="58"/>
      <c r="E212" s="58"/>
      <c r="F212" s="58"/>
      <c r="G212" s="58"/>
      <c r="H212" s="58"/>
      <c r="I212" s="2"/>
    </row>
    <row r="213" spans="2:9" ht="18" x14ac:dyDescent="0.4">
      <c r="B213" s="65" t="s">
        <v>2487</v>
      </c>
      <c r="C213" s="66">
        <v>2395</v>
      </c>
      <c r="D213" s="58"/>
      <c r="E213" s="58"/>
      <c r="F213" s="58"/>
      <c r="G213" s="58"/>
      <c r="H213" s="58"/>
      <c r="I213" s="2"/>
    </row>
    <row r="214" spans="2:9" ht="18" x14ac:dyDescent="0.4">
      <c r="B214" s="65" t="s">
        <v>1912</v>
      </c>
      <c r="C214" s="66">
        <v>1420</v>
      </c>
      <c r="D214" s="58"/>
      <c r="E214" s="58"/>
      <c r="F214" s="58"/>
      <c r="G214" s="58"/>
      <c r="H214" s="58"/>
      <c r="I214" s="2"/>
    </row>
    <row r="215" spans="2:9" ht="18" x14ac:dyDescent="0.4">
      <c r="B215" s="65" t="s">
        <v>1914</v>
      </c>
      <c r="C215" s="66">
        <v>1430</v>
      </c>
      <c r="D215" s="58"/>
      <c r="E215" s="58"/>
      <c r="F215" s="58"/>
      <c r="G215" s="58"/>
      <c r="H215" s="58"/>
      <c r="I215" s="2"/>
    </row>
    <row r="216" spans="2:9" ht="18" x14ac:dyDescent="0.4">
      <c r="B216" s="66" t="s">
        <v>2665</v>
      </c>
      <c r="C216" s="66">
        <v>3092</v>
      </c>
      <c r="D216" s="58"/>
      <c r="E216" s="58"/>
      <c r="F216" s="58"/>
      <c r="G216" s="58"/>
      <c r="H216" s="58"/>
      <c r="I216" s="2"/>
    </row>
    <row r="217" spans="2:9" ht="18" x14ac:dyDescent="0.4">
      <c r="B217" s="66" t="s">
        <v>2524</v>
      </c>
      <c r="C217" s="66">
        <v>3212</v>
      </c>
      <c r="D217" s="58"/>
      <c r="E217" s="58"/>
      <c r="F217" s="58"/>
      <c r="G217" s="58"/>
      <c r="H217" s="58"/>
      <c r="I217" s="2"/>
    </row>
    <row r="218" spans="2:9" ht="18" x14ac:dyDescent="0.4">
      <c r="B218" s="65" t="s">
        <v>2499</v>
      </c>
      <c r="C218" s="66">
        <v>2731</v>
      </c>
      <c r="D218" s="58"/>
      <c r="E218" s="58"/>
      <c r="F218" s="58"/>
      <c r="G218" s="58"/>
      <c r="H218" s="58"/>
      <c r="I218" s="2"/>
    </row>
    <row r="219" spans="2:9" ht="18" x14ac:dyDescent="0.4">
      <c r="B219" s="65" t="s">
        <v>2245</v>
      </c>
      <c r="C219" s="66">
        <v>1520</v>
      </c>
      <c r="D219" s="58"/>
      <c r="E219" s="58"/>
      <c r="F219" s="58"/>
      <c r="G219" s="58"/>
      <c r="H219" s="58"/>
      <c r="I219" s="2"/>
    </row>
    <row r="220" spans="2:9" ht="18" x14ac:dyDescent="0.4">
      <c r="B220" s="67" t="s">
        <v>2518</v>
      </c>
      <c r="C220" s="71">
        <v>2920</v>
      </c>
      <c r="D220" s="58"/>
      <c r="E220" s="58"/>
      <c r="F220" s="58"/>
      <c r="G220" s="58"/>
      <c r="H220" s="58"/>
      <c r="I220" s="2"/>
    </row>
    <row r="221" spans="2:9" ht="18" x14ac:dyDescent="0.4">
      <c r="B221" s="65" t="s">
        <v>2486</v>
      </c>
      <c r="C221" s="66">
        <v>2394</v>
      </c>
      <c r="D221" s="58"/>
      <c r="E221" s="58"/>
      <c r="F221" s="58"/>
      <c r="G221" s="58"/>
      <c r="H221" s="58"/>
      <c r="I221" s="2"/>
    </row>
    <row r="222" spans="2:9" ht="18" x14ac:dyDescent="0.4">
      <c r="B222" s="65" t="s">
        <v>2505</v>
      </c>
      <c r="C222" s="66">
        <v>2814</v>
      </c>
      <c r="D222" s="58"/>
      <c r="E222" s="58"/>
      <c r="F222" s="58"/>
      <c r="G222" s="58"/>
      <c r="H222" s="58"/>
      <c r="I222" s="2"/>
    </row>
    <row r="223" spans="2:9" ht="18" x14ac:dyDescent="0.4">
      <c r="B223" s="66" t="s">
        <v>1939</v>
      </c>
      <c r="C223" s="66">
        <v>2610</v>
      </c>
      <c r="D223" s="58"/>
      <c r="E223" s="58"/>
      <c r="F223" s="58"/>
      <c r="G223" s="58"/>
      <c r="H223" s="58"/>
      <c r="I223" s="2"/>
    </row>
    <row r="224" spans="2:9" ht="18" x14ac:dyDescent="0.4">
      <c r="B224" s="66" t="s">
        <v>2481</v>
      </c>
      <c r="C224" s="66">
        <v>2211</v>
      </c>
      <c r="D224" s="58"/>
      <c r="E224" s="58"/>
      <c r="F224" s="58"/>
      <c r="G224" s="58"/>
      <c r="H224" s="58"/>
      <c r="I224" s="2"/>
    </row>
    <row r="225" spans="2:9" ht="18" x14ac:dyDescent="0.4">
      <c r="B225" s="65" t="s">
        <v>2460</v>
      </c>
      <c r="C225" s="66">
        <v>1394</v>
      </c>
      <c r="D225" s="58"/>
      <c r="E225" s="58"/>
      <c r="F225" s="58"/>
      <c r="G225" s="58"/>
      <c r="H225" s="58"/>
      <c r="I225" s="2"/>
    </row>
    <row r="226" spans="2:9" ht="18" x14ac:dyDescent="0.4">
      <c r="B226" s="65" t="s">
        <v>2501</v>
      </c>
      <c r="C226" s="66">
        <v>2733</v>
      </c>
      <c r="D226" s="58"/>
      <c r="E226" s="58"/>
      <c r="F226" s="58"/>
      <c r="G226" s="58"/>
      <c r="H226" s="58"/>
      <c r="I226" s="2"/>
    </row>
    <row r="227" spans="2:9" ht="18" x14ac:dyDescent="0.4">
      <c r="B227" s="66" t="s">
        <v>2225</v>
      </c>
      <c r="C227" s="66">
        <v>2630</v>
      </c>
      <c r="D227" s="58"/>
      <c r="E227" s="58"/>
      <c r="F227" s="58"/>
      <c r="G227" s="58"/>
      <c r="H227" s="58"/>
      <c r="I227" s="2"/>
    </row>
    <row r="228" spans="2:9" ht="18" x14ac:dyDescent="0.4">
      <c r="B228" s="65" t="s">
        <v>2507</v>
      </c>
      <c r="C228" s="66">
        <v>2816</v>
      </c>
      <c r="D228" s="58"/>
      <c r="E228" s="58"/>
      <c r="F228" s="58"/>
      <c r="G228" s="58"/>
      <c r="H228" s="58"/>
      <c r="I228" s="2"/>
    </row>
    <row r="229" spans="2:9" ht="18" x14ac:dyDescent="0.4">
      <c r="B229" s="66" t="s">
        <v>1945</v>
      </c>
      <c r="C229" s="66">
        <v>2660</v>
      </c>
      <c r="D229" s="58"/>
      <c r="E229" s="58"/>
      <c r="F229" s="58"/>
      <c r="G229" s="58"/>
      <c r="H229" s="58"/>
      <c r="I229" s="2"/>
    </row>
    <row r="230" spans="2:9" ht="18" x14ac:dyDescent="0.4">
      <c r="B230" s="66" t="s">
        <v>2497</v>
      </c>
      <c r="C230" s="66">
        <v>2651</v>
      </c>
      <c r="D230" s="58"/>
      <c r="E230" s="58"/>
      <c r="F230" s="58"/>
      <c r="G230" s="58"/>
      <c r="H230" s="58"/>
      <c r="I230" s="2"/>
    </row>
    <row r="231" spans="2:9" ht="18" x14ac:dyDescent="0.4">
      <c r="B231" s="65" t="s">
        <v>2503</v>
      </c>
      <c r="C231" s="66">
        <v>2812</v>
      </c>
      <c r="D231" s="58"/>
      <c r="E231" s="58"/>
      <c r="F231" s="58"/>
      <c r="G231" s="58"/>
      <c r="H231" s="58"/>
      <c r="I231" s="2"/>
    </row>
    <row r="232" spans="2:9" ht="18" x14ac:dyDescent="0.4">
      <c r="B232" s="65" t="s">
        <v>1951</v>
      </c>
      <c r="C232" s="66">
        <v>2740</v>
      </c>
      <c r="D232" s="58"/>
      <c r="E232" s="58"/>
      <c r="F232" s="58"/>
      <c r="G232" s="58"/>
      <c r="H232" s="58"/>
      <c r="I232" s="2"/>
    </row>
    <row r="233" spans="2:9" ht="18" x14ac:dyDescent="0.4">
      <c r="B233" s="65" t="s">
        <v>1925</v>
      </c>
      <c r="C233" s="66">
        <v>2030</v>
      </c>
      <c r="D233" s="58"/>
      <c r="E233" s="58"/>
      <c r="F233" s="58"/>
      <c r="G233" s="58"/>
      <c r="H233" s="58"/>
      <c r="I233" s="2"/>
    </row>
    <row r="234" spans="2:9" ht="18" x14ac:dyDescent="0.4">
      <c r="B234" s="66" t="s">
        <v>1978</v>
      </c>
      <c r="C234" s="66">
        <v>3520</v>
      </c>
      <c r="D234" s="58"/>
      <c r="E234" s="58"/>
      <c r="F234" s="58"/>
      <c r="G234" s="58"/>
      <c r="H234" s="58"/>
      <c r="I234" s="2"/>
    </row>
    <row r="235" spans="2:9" ht="18" x14ac:dyDescent="0.4">
      <c r="B235" s="67" t="s">
        <v>2493</v>
      </c>
      <c r="C235" s="69">
        <v>2513</v>
      </c>
      <c r="D235" s="58"/>
      <c r="E235" s="58"/>
      <c r="F235" s="58"/>
      <c r="G235" s="58"/>
      <c r="H235" s="58"/>
      <c r="I235" s="2"/>
    </row>
    <row r="236" spans="2:9" ht="18" x14ac:dyDescent="0.4">
      <c r="B236" s="65" t="s">
        <v>2509</v>
      </c>
      <c r="C236" s="66">
        <v>2818</v>
      </c>
      <c r="D236" s="58"/>
      <c r="E236" s="58"/>
      <c r="F236" s="58"/>
      <c r="G236" s="58"/>
      <c r="H236" s="58"/>
      <c r="I236" s="2"/>
    </row>
    <row r="237" spans="2:9" ht="18" x14ac:dyDescent="0.4">
      <c r="B237" s="65" t="s">
        <v>2464</v>
      </c>
      <c r="C237" s="66">
        <v>1621</v>
      </c>
      <c r="D237" s="58"/>
      <c r="E237" s="58"/>
      <c r="F237" s="58"/>
      <c r="G237" s="58"/>
      <c r="H237" s="58"/>
      <c r="I237" s="2"/>
    </row>
    <row r="238" spans="2:9" ht="18" x14ac:dyDescent="0.4">
      <c r="B238" s="65" t="s">
        <v>2506</v>
      </c>
      <c r="C238" s="66">
        <v>2815</v>
      </c>
      <c r="D238" s="58"/>
      <c r="E238" s="58"/>
      <c r="F238" s="58"/>
      <c r="G238" s="58"/>
      <c r="H238" s="58"/>
      <c r="I238" s="2"/>
    </row>
    <row r="239" spans="2:9" ht="18" x14ac:dyDescent="0.4">
      <c r="B239" s="66" t="s">
        <v>1970</v>
      </c>
      <c r="C239" s="66">
        <v>3220</v>
      </c>
      <c r="D239" s="58"/>
      <c r="E239" s="58"/>
      <c r="F239" s="58"/>
      <c r="G239" s="58"/>
      <c r="H239" s="58"/>
      <c r="I239" s="2"/>
    </row>
    <row r="240" spans="2:9" ht="18" x14ac:dyDescent="0.4">
      <c r="B240" s="66" t="s">
        <v>1946</v>
      </c>
      <c r="C240" s="66">
        <v>2670</v>
      </c>
      <c r="D240" s="58"/>
      <c r="E240" s="58"/>
      <c r="F240" s="58"/>
      <c r="G240" s="58"/>
      <c r="H240" s="58"/>
      <c r="I240" s="2"/>
    </row>
    <row r="241" spans="2:9" ht="18" x14ac:dyDescent="0.4">
      <c r="B241" s="66" t="s">
        <v>2231</v>
      </c>
      <c r="C241" s="66">
        <v>3250</v>
      </c>
      <c r="D241" s="58"/>
      <c r="E241" s="58"/>
      <c r="F241" s="58"/>
      <c r="G241" s="58"/>
      <c r="H241" s="2"/>
      <c r="I241" s="2"/>
    </row>
    <row r="242" spans="2:9" ht="18" x14ac:dyDescent="0.4">
      <c r="B242" s="65" t="s">
        <v>2478</v>
      </c>
      <c r="C242" s="66">
        <v>2023</v>
      </c>
      <c r="D242" s="58"/>
      <c r="E242" s="58"/>
      <c r="F242" s="58"/>
      <c r="G242" s="58"/>
      <c r="H242" s="58"/>
      <c r="I242" s="2"/>
    </row>
    <row r="243" spans="2:9" ht="18" x14ac:dyDescent="0.4">
      <c r="B243" s="66" t="s">
        <v>2523</v>
      </c>
      <c r="C243" s="66">
        <v>3211</v>
      </c>
      <c r="D243" s="58"/>
      <c r="E243" s="58"/>
      <c r="F243" s="58"/>
      <c r="G243" s="58"/>
      <c r="H243" s="58"/>
      <c r="I243" s="2"/>
    </row>
    <row r="244" spans="2:9" ht="18" x14ac:dyDescent="0.4">
      <c r="B244" s="66" t="s">
        <v>1972</v>
      </c>
      <c r="C244" s="65">
        <v>3240</v>
      </c>
      <c r="D244" s="58"/>
      <c r="E244" s="58"/>
      <c r="F244" s="58"/>
      <c r="G244" s="58"/>
      <c r="H244" s="58"/>
      <c r="I244" s="2"/>
    </row>
    <row r="245" spans="2:9" ht="18" x14ac:dyDescent="0.4">
      <c r="B245" s="66" t="s">
        <v>1963</v>
      </c>
      <c r="C245" s="66">
        <v>3020</v>
      </c>
      <c r="D245" s="58"/>
      <c r="E245" s="58"/>
      <c r="F245" s="58"/>
      <c r="G245" s="58"/>
      <c r="H245" s="58"/>
      <c r="I245" s="2"/>
    </row>
    <row r="246" spans="2:9" ht="18" x14ac:dyDescent="0.4">
      <c r="B246" s="67" t="s">
        <v>2463</v>
      </c>
      <c r="C246" s="69">
        <v>1512</v>
      </c>
      <c r="D246" s="58"/>
      <c r="E246" s="58"/>
      <c r="F246" s="58"/>
      <c r="G246" s="58"/>
      <c r="H246" s="58"/>
      <c r="I246" s="2"/>
    </row>
    <row r="247" spans="2:9" ht="18" x14ac:dyDescent="0.4">
      <c r="B247" s="65" t="s">
        <v>2511</v>
      </c>
      <c r="C247" s="66">
        <v>2821</v>
      </c>
      <c r="D247" s="58"/>
      <c r="E247" s="58"/>
      <c r="F247" s="58"/>
      <c r="G247" s="58"/>
      <c r="H247" s="58"/>
      <c r="I247" s="2"/>
    </row>
    <row r="248" spans="2:9" ht="18" x14ac:dyDescent="0.4">
      <c r="B248" s="65" t="s">
        <v>2513</v>
      </c>
      <c r="C248" s="66">
        <v>2823</v>
      </c>
      <c r="D248" s="58"/>
      <c r="E248" s="58"/>
      <c r="F248" s="58"/>
      <c r="G248" s="58"/>
      <c r="H248" s="58"/>
      <c r="I248" s="2"/>
    </row>
    <row r="249" spans="2:9" ht="18" x14ac:dyDescent="0.4">
      <c r="B249" s="65" t="s">
        <v>2512</v>
      </c>
      <c r="C249" s="66">
        <v>2822</v>
      </c>
      <c r="D249" s="58"/>
      <c r="E249" s="58"/>
      <c r="F249" s="58"/>
      <c r="G249" s="58"/>
      <c r="H249" s="58"/>
      <c r="I249" s="2"/>
    </row>
    <row r="250" spans="2:9" ht="18" x14ac:dyDescent="0.4">
      <c r="B250" s="65" t="s">
        <v>2515</v>
      </c>
      <c r="C250" s="66">
        <v>2825</v>
      </c>
      <c r="D250" s="58"/>
      <c r="E250" s="58"/>
      <c r="F250" s="58"/>
      <c r="G250" s="58"/>
      <c r="H250" s="58"/>
      <c r="I250" s="2"/>
    </row>
    <row r="251" spans="2:9" ht="18" x14ac:dyDescent="0.4">
      <c r="B251" s="65" t="s">
        <v>2516</v>
      </c>
      <c r="C251" s="66">
        <v>2826</v>
      </c>
      <c r="D251" s="58"/>
      <c r="E251" s="58"/>
      <c r="F251" s="58"/>
      <c r="G251" s="58"/>
      <c r="H251" s="58"/>
      <c r="I251" s="2"/>
    </row>
    <row r="252" spans="2:9" ht="18" x14ac:dyDescent="0.4">
      <c r="B252" s="65" t="s">
        <v>2514</v>
      </c>
      <c r="C252" s="66">
        <v>2824</v>
      </c>
      <c r="D252" s="58"/>
      <c r="E252" s="58"/>
      <c r="F252" s="58"/>
      <c r="G252" s="58"/>
      <c r="H252" s="58"/>
      <c r="I252" s="2"/>
    </row>
    <row r="253" spans="2:9" ht="18" x14ac:dyDescent="0.4">
      <c r="B253" s="65" t="s">
        <v>2508</v>
      </c>
      <c r="C253" s="66">
        <v>2817</v>
      </c>
      <c r="D253" s="58"/>
      <c r="E253" s="58"/>
      <c r="F253" s="58"/>
      <c r="G253" s="58"/>
      <c r="H253" s="58"/>
      <c r="I253" s="2"/>
    </row>
    <row r="254" spans="2:9" ht="18" x14ac:dyDescent="0.4">
      <c r="B254" s="65" t="s">
        <v>2484</v>
      </c>
      <c r="C254" s="66">
        <v>2392</v>
      </c>
      <c r="D254" s="58"/>
      <c r="E254" s="58"/>
      <c r="F254" s="58"/>
      <c r="G254" s="58"/>
      <c r="H254" s="58"/>
      <c r="I254" s="2"/>
    </row>
    <row r="255" spans="2:9" ht="18" x14ac:dyDescent="0.4">
      <c r="B255" s="66" t="s">
        <v>2521</v>
      </c>
      <c r="C255" s="66">
        <v>3091</v>
      </c>
      <c r="D255" s="58"/>
      <c r="E255" s="58"/>
      <c r="F255" s="58"/>
      <c r="G255" s="58"/>
      <c r="H255" s="58"/>
      <c r="I255" s="2"/>
    </row>
    <row r="256" spans="2:9" ht="18" x14ac:dyDescent="0.4">
      <c r="B256" s="72" t="s">
        <v>2502</v>
      </c>
      <c r="C256" s="66">
        <v>2811</v>
      </c>
      <c r="D256" s="58"/>
      <c r="E256" s="58"/>
      <c r="F256" s="58"/>
      <c r="G256" s="58"/>
      <c r="H256" s="58"/>
      <c r="I256" s="2"/>
    </row>
    <row r="257" spans="2:9" ht="36" x14ac:dyDescent="0.4">
      <c r="B257" s="72" t="s">
        <v>2664</v>
      </c>
      <c r="C257" s="69">
        <v>2710</v>
      </c>
      <c r="D257" s="58"/>
      <c r="E257" s="58"/>
      <c r="F257" s="58"/>
      <c r="G257" s="58"/>
      <c r="H257" s="58"/>
      <c r="I257" s="2"/>
    </row>
    <row r="258" spans="2:9" ht="18" x14ac:dyDescent="0.4">
      <c r="B258" s="66" t="s">
        <v>2230</v>
      </c>
      <c r="C258" s="66">
        <v>3100</v>
      </c>
      <c r="D258" s="58"/>
      <c r="E258" s="58"/>
      <c r="F258" s="58"/>
      <c r="G258" s="58"/>
      <c r="H258" s="58"/>
      <c r="I258" s="2"/>
    </row>
    <row r="259" spans="2:9" ht="18" x14ac:dyDescent="0.4">
      <c r="B259" s="66" t="s">
        <v>2226</v>
      </c>
      <c r="C259" s="66">
        <v>2620</v>
      </c>
      <c r="D259" s="58"/>
      <c r="E259" s="58"/>
      <c r="F259" s="58"/>
      <c r="G259" s="58"/>
      <c r="H259" s="58"/>
      <c r="I259" s="2"/>
    </row>
    <row r="260" spans="2:9" ht="18" x14ac:dyDescent="0.4">
      <c r="B260" s="65" t="s">
        <v>2504</v>
      </c>
      <c r="C260" s="66">
        <v>2813</v>
      </c>
      <c r="D260" s="58"/>
      <c r="E260" s="58"/>
      <c r="F260" s="58"/>
      <c r="G260" s="58"/>
      <c r="H260" s="58"/>
      <c r="I260" s="2"/>
    </row>
    <row r="261" spans="2:9" ht="18" x14ac:dyDescent="0.4">
      <c r="B261" s="65" t="s">
        <v>2470</v>
      </c>
      <c r="C261" s="66">
        <v>1709</v>
      </c>
      <c r="D261" s="58"/>
      <c r="E261" s="58"/>
      <c r="F261" s="58"/>
      <c r="G261" s="58"/>
      <c r="H261" s="58"/>
      <c r="I261" s="2"/>
    </row>
    <row r="262" spans="2:9" ht="18" x14ac:dyDescent="0.4">
      <c r="B262" s="65" t="s">
        <v>2500</v>
      </c>
      <c r="C262" s="66">
        <v>2732</v>
      </c>
      <c r="D262" s="58"/>
      <c r="E262" s="58"/>
      <c r="F262" s="58"/>
      <c r="G262" s="58"/>
      <c r="H262" s="58"/>
      <c r="I262" s="2"/>
    </row>
    <row r="263" spans="2:9" ht="18" x14ac:dyDescent="0.4">
      <c r="B263" s="66" t="s">
        <v>2482</v>
      </c>
      <c r="C263" s="66">
        <v>2219</v>
      </c>
      <c r="D263" s="58"/>
      <c r="E263" s="58"/>
      <c r="F263" s="58"/>
      <c r="G263" s="58"/>
      <c r="H263" s="58"/>
      <c r="I263" s="2"/>
    </row>
    <row r="264" spans="2:9" ht="18" x14ac:dyDescent="0.4">
      <c r="B264" s="65" t="s">
        <v>2467</v>
      </c>
      <c r="C264" s="66">
        <v>1629</v>
      </c>
      <c r="D264" s="58"/>
      <c r="E264" s="58"/>
      <c r="F264" s="58"/>
      <c r="G264" s="58"/>
      <c r="H264" s="58"/>
      <c r="I264" s="2"/>
    </row>
    <row r="265" spans="2:9" ht="18" x14ac:dyDescent="0.4">
      <c r="B265" s="65" t="s">
        <v>2485</v>
      </c>
      <c r="C265" s="66">
        <v>2393</v>
      </c>
      <c r="D265" s="58"/>
      <c r="E265" s="58"/>
      <c r="F265" s="58"/>
      <c r="G265" s="58"/>
      <c r="H265" s="58"/>
      <c r="I265" s="2"/>
    </row>
    <row r="266" spans="2:9" ht="18" x14ac:dyDescent="0.4">
      <c r="B266" s="67" t="s">
        <v>2496</v>
      </c>
      <c r="C266" s="69">
        <v>2599</v>
      </c>
      <c r="D266" s="58"/>
      <c r="E266" s="58"/>
      <c r="F266" s="58"/>
      <c r="G266" s="58"/>
      <c r="H266" s="58"/>
      <c r="I266" s="2"/>
    </row>
    <row r="267" spans="2:9" ht="18" x14ac:dyDescent="0.4">
      <c r="B267" s="65" t="s">
        <v>2489</v>
      </c>
      <c r="C267" s="66">
        <v>2399</v>
      </c>
      <c r="D267" s="58"/>
      <c r="E267" s="58"/>
      <c r="F267" s="58"/>
      <c r="G267" s="58"/>
      <c r="H267" s="58"/>
      <c r="I267" s="2"/>
    </row>
    <row r="268" spans="2:9" ht="18" x14ac:dyDescent="0.4">
      <c r="B268" s="65" t="s">
        <v>2479</v>
      </c>
      <c r="C268" s="66">
        <v>2029</v>
      </c>
      <c r="D268" s="58"/>
      <c r="E268" s="58"/>
      <c r="F268" s="58"/>
      <c r="G268" s="58"/>
      <c r="H268" s="58"/>
      <c r="I268" s="2"/>
    </row>
    <row r="269" spans="2:9" ht="18" x14ac:dyDescent="0.4">
      <c r="B269" s="65" t="s">
        <v>2461</v>
      </c>
      <c r="C269" s="66">
        <v>1399</v>
      </c>
      <c r="D269" s="58"/>
      <c r="E269" s="58"/>
      <c r="F269" s="58"/>
      <c r="G269" s="58"/>
      <c r="H269" s="58"/>
      <c r="I269" s="2"/>
    </row>
    <row r="270" spans="2:9" ht="18" x14ac:dyDescent="0.4">
      <c r="B270" s="66" t="s">
        <v>2522</v>
      </c>
      <c r="C270" s="66">
        <v>3099</v>
      </c>
      <c r="D270" s="58"/>
      <c r="E270" s="58"/>
      <c r="F270" s="58"/>
      <c r="G270" s="58"/>
      <c r="H270" s="58"/>
      <c r="I270" s="2"/>
    </row>
    <row r="271" spans="2:9" ht="18" x14ac:dyDescent="0.4">
      <c r="B271" s="65" t="s">
        <v>2227</v>
      </c>
      <c r="C271" s="66">
        <v>2790</v>
      </c>
      <c r="D271" s="58"/>
      <c r="E271" s="58"/>
      <c r="F271" s="58"/>
      <c r="G271" s="58"/>
      <c r="H271" s="58"/>
      <c r="I271" s="2"/>
    </row>
    <row r="272" spans="2:9" ht="18" x14ac:dyDescent="0.4">
      <c r="B272" s="65" t="s">
        <v>2517</v>
      </c>
      <c r="C272" s="66">
        <v>2829</v>
      </c>
      <c r="D272" s="58"/>
      <c r="E272" s="58"/>
      <c r="F272" s="58"/>
      <c r="G272" s="58"/>
      <c r="H272" s="58"/>
      <c r="I272" s="2"/>
    </row>
    <row r="273" spans="2:9" ht="18" x14ac:dyDescent="0.4">
      <c r="B273" s="65" t="s">
        <v>2510</v>
      </c>
      <c r="C273" s="66">
        <v>2819</v>
      </c>
      <c r="D273" s="58"/>
      <c r="E273" s="58"/>
      <c r="F273" s="58"/>
      <c r="G273" s="58"/>
      <c r="H273" s="58"/>
      <c r="I273" s="2"/>
    </row>
    <row r="274" spans="2:9" ht="18" x14ac:dyDescent="0.4">
      <c r="B274" s="65" t="s">
        <v>2469</v>
      </c>
      <c r="C274" s="66">
        <v>1702</v>
      </c>
      <c r="D274" s="58"/>
      <c r="E274" s="58"/>
      <c r="F274" s="58"/>
      <c r="G274" s="58"/>
      <c r="H274" s="58"/>
      <c r="I274" s="2"/>
    </row>
    <row r="275" spans="2:9" ht="18" x14ac:dyDescent="0.4">
      <c r="B275" s="65" t="s">
        <v>2465</v>
      </c>
      <c r="C275" s="66">
        <v>1622</v>
      </c>
      <c r="D275" s="58"/>
      <c r="E275" s="58"/>
      <c r="F275" s="58"/>
      <c r="G275" s="58"/>
      <c r="H275" s="58"/>
      <c r="I275" s="2"/>
    </row>
    <row r="276" spans="2:9" ht="18" x14ac:dyDescent="0.4">
      <c r="B276" s="65" t="s">
        <v>2228</v>
      </c>
      <c r="C276" s="66">
        <v>2930</v>
      </c>
      <c r="D276" s="58"/>
      <c r="E276" s="58"/>
      <c r="F276" s="58"/>
      <c r="G276" s="58"/>
      <c r="H276" s="58"/>
      <c r="I276" s="2"/>
    </row>
    <row r="277" spans="2:9" ht="18" x14ac:dyDescent="0.4">
      <c r="B277" s="65" t="s">
        <v>2468</v>
      </c>
      <c r="C277" s="66">
        <v>1701</v>
      </c>
      <c r="D277" s="58"/>
      <c r="E277" s="58"/>
      <c r="F277" s="58"/>
      <c r="G277" s="58"/>
      <c r="H277" s="58"/>
      <c r="I277" s="2"/>
    </row>
    <row r="278" spans="2:9" ht="18" x14ac:dyDescent="0.4">
      <c r="B278" s="65" t="s">
        <v>1949</v>
      </c>
      <c r="C278" s="66">
        <v>2720</v>
      </c>
      <c r="D278" s="58"/>
      <c r="E278" s="58"/>
      <c r="F278" s="58"/>
      <c r="G278" s="58"/>
      <c r="H278" s="58"/>
      <c r="I278" s="2"/>
    </row>
    <row r="279" spans="2:9" ht="18" x14ac:dyDescent="0.4">
      <c r="B279" s="65" t="s">
        <v>2477</v>
      </c>
      <c r="C279" s="66">
        <v>2022</v>
      </c>
      <c r="D279" s="58"/>
      <c r="E279" s="58"/>
      <c r="F279" s="58"/>
      <c r="G279" s="58"/>
      <c r="H279" s="58"/>
      <c r="I279" s="2"/>
    </row>
    <row r="280" spans="2:9" ht="18" x14ac:dyDescent="0.4">
      <c r="B280" s="65" t="s">
        <v>2476</v>
      </c>
      <c r="C280" s="66">
        <v>2021</v>
      </c>
      <c r="D280" s="58"/>
      <c r="E280" s="58"/>
      <c r="F280" s="58"/>
      <c r="G280" s="58"/>
      <c r="H280" s="58"/>
      <c r="I280" s="2"/>
    </row>
    <row r="281" spans="2:9" ht="18" x14ac:dyDescent="0.4">
      <c r="B281" s="65" t="s">
        <v>2475</v>
      </c>
      <c r="C281" s="66">
        <v>2013</v>
      </c>
      <c r="D281" s="58"/>
      <c r="E281" s="58"/>
      <c r="F281" s="58"/>
      <c r="G281" s="58"/>
      <c r="H281" s="58"/>
      <c r="I281" s="2"/>
    </row>
    <row r="282" spans="2:9" ht="18" x14ac:dyDescent="0.4">
      <c r="B282" s="65" t="s">
        <v>1910</v>
      </c>
      <c r="C282" s="66">
        <v>1410</v>
      </c>
      <c r="D282" s="58"/>
      <c r="E282" s="58"/>
      <c r="F282" s="58"/>
      <c r="G282" s="58"/>
      <c r="H282" s="58"/>
      <c r="I282" s="2"/>
    </row>
    <row r="283" spans="2:9" ht="18" x14ac:dyDescent="0.4">
      <c r="B283" s="65" t="s">
        <v>1921</v>
      </c>
      <c r="C283" s="66">
        <v>1910</v>
      </c>
      <c r="D283" s="58"/>
      <c r="E283" s="58"/>
      <c r="F283" s="58"/>
      <c r="G283" s="58"/>
      <c r="H283" s="58"/>
      <c r="I283" s="2"/>
    </row>
    <row r="284" spans="2:9" ht="18" x14ac:dyDescent="0.4">
      <c r="B284" s="65" t="s">
        <v>1922</v>
      </c>
      <c r="C284" s="66">
        <v>1920</v>
      </c>
      <c r="D284" s="58"/>
      <c r="E284" s="58"/>
      <c r="F284" s="58"/>
      <c r="G284" s="58"/>
      <c r="H284" s="58"/>
      <c r="I284" s="2"/>
    </row>
    <row r="285" spans="2:9" ht="18" x14ac:dyDescent="0.4">
      <c r="B285" s="66" t="s">
        <v>1928</v>
      </c>
      <c r="C285" s="66">
        <v>2220</v>
      </c>
      <c r="D285" s="58"/>
      <c r="E285" s="58"/>
      <c r="F285" s="58"/>
      <c r="G285" s="58"/>
      <c r="H285" s="58"/>
      <c r="I285" s="2"/>
    </row>
    <row r="286" spans="2:9" ht="36" x14ac:dyDescent="0.4">
      <c r="B286" s="67" t="s">
        <v>2480</v>
      </c>
      <c r="C286" s="71">
        <v>2100</v>
      </c>
      <c r="D286" s="58"/>
      <c r="E286" s="58"/>
      <c r="F286" s="58"/>
      <c r="G286" s="58"/>
      <c r="H286" s="58"/>
      <c r="I286" s="2"/>
    </row>
    <row r="287" spans="2:9" ht="18" x14ac:dyDescent="0.4">
      <c r="B287" s="67" t="s">
        <v>2492</v>
      </c>
      <c r="C287" s="69">
        <v>2511</v>
      </c>
      <c r="D287" s="58"/>
      <c r="E287" s="58"/>
      <c r="F287" s="58"/>
      <c r="G287" s="58"/>
      <c r="H287" s="58"/>
      <c r="I287" s="2"/>
    </row>
    <row r="288" spans="2:9" ht="18" x14ac:dyDescent="0.4">
      <c r="B288" s="65" t="s">
        <v>2224</v>
      </c>
      <c r="C288" s="66">
        <v>2420</v>
      </c>
      <c r="D288" s="58"/>
      <c r="E288" s="58"/>
      <c r="F288" s="58"/>
      <c r="G288" s="58"/>
      <c r="H288" s="58"/>
      <c r="I288" s="2"/>
    </row>
    <row r="289" spans="2:9" ht="18" x14ac:dyDescent="0.4">
      <c r="B289" s="65" t="s">
        <v>2483</v>
      </c>
      <c r="C289" s="66">
        <v>2391</v>
      </c>
      <c r="D289" s="58"/>
      <c r="E289" s="58"/>
      <c r="F289" s="58"/>
      <c r="G289" s="58"/>
      <c r="H289" s="58"/>
      <c r="I289" s="2"/>
    </row>
    <row r="290" spans="2:9" ht="18" x14ac:dyDescent="0.4">
      <c r="B290" s="65" t="s">
        <v>2466</v>
      </c>
      <c r="C290" s="66">
        <v>1623</v>
      </c>
      <c r="D290" s="58"/>
      <c r="E290" s="58"/>
      <c r="F290" s="58"/>
      <c r="G290" s="58"/>
      <c r="H290" s="58"/>
      <c r="I290" s="2"/>
    </row>
    <row r="291" spans="2:9" ht="18" x14ac:dyDescent="0.4">
      <c r="B291" s="66" t="s">
        <v>2498</v>
      </c>
      <c r="C291" s="66">
        <v>2652</v>
      </c>
      <c r="D291" s="58"/>
      <c r="E291" s="58"/>
      <c r="F291" s="58"/>
      <c r="G291" s="58"/>
      <c r="H291" s="58"/>
      <c r="I291" s="2"/>
    </row>
    <row r="292" spans="2:9" ht="18" x14ac:dyDescent="0.4">
      <c r="B292" s="66" t="s">
        <v>1947</v>
      </c>
      <c r="C292" s="66">
        <v>2680</v>
      </c>
      <c r="D292" s="58"/>
      <c r="E292" s="58"/>
      <c r="F292" s="58"/>
      <c r="G292" s="58"/>
      <c r="H292" s="58"/>
      <c r="I292" s="2"/>
    </row>
    <row r="293" spans="2:9" ht="18" x14ac:dyDescent="0.4">
      <c r="B293" s="65" t="s">
        <v>2473</v>
      </c>
      <c r="C293" s="66">
        <v>2011</v>
      </c>
      <c r="D293" s="58"/>
      <c r="E293" s="58"/>
      <c r="F293" s="58"/>
      <c r="G293" s="58"/>
      <c r="H293" s="58"/>
      <c r="I293" s="2"/>
    </row>
    <row r="294" spans="2:9" ht="18" x14ac:dyDescent="0.4">
      <c r="B294" s="67" t="s">
        <v>2671</v>
      </c>
      <c r="C294" s="69">
        <v>2512</v>
      </c>
      <c r="D294" s="58"/>
      <c r="E294" s="58"/>
      <c r="F294" s="58"/>
      <c r="G294" s="58"/>
      <c r="H294" s="58"/>
      <c r="I294" s="2"/>
    </row>
    <row r="295" spans="2:9" ht="18" x14ac:dyDescent="0.4">
      <c r="B295" s="65" t="s">
        <v>2459</v>
      </c>
      <c r="C295" s="66">
        <v>1393</v>
      </c>
      <c r="D295" s="58"/>
      <c r="E295" s="58"/>
      <c r="F295" s="58"/>
      <c r="G295" s="58"/>
      <c r="H295" s="58"/>
      <c r="I295" s="2"/>
    </row>
    <row r="296" spans="2:9" ht="18" x14ac:dyDescent="0.4">
      <c r="B296" s="65" t="s">
        <v>2457</v>
      </c>
      <c r="C296" s="66">
        <v>1391</v>
      </c>
      <c r="D296" s="58"/>
      <c r="E296" s="58"/>
      <c r="F296" s="58"/>
      <c r="G296" s="58"/>
      <c r="H296" s="58"/>
      <c r="I296" s="2"/>
    </row>
    <row r="297" spans="2:9" ht="18" x14ac:dyDescent="0.4">
      <c r="B297" s="65" t="s">
        <v>1956</v>
      </c>
      <c r="C297" s="66">
        <v>2910</v>
      </c>
      <c r="D297" s="58"/>
      <c r="E297" s="58"/>
      <c r="F297" s="58"/>
      <c r="G297" s="58"/>
      <c r="H297" s="58"/>
      <c r="I297" s="2"/>
    </row>
    <row r="298" spans="2:9" ht="18" x14ac:dyDescent="0.4">
      <c r="B298" s="66" t="s">
        <v>1965</v>
      </c>
      <c r="C298" s="66">
        <v>3040</v>
      </c>
      <c r="D298" s="58"/>
      <c r="E298" s="58"/>
      <c r="F298" s="58"/>
      <c r="G298" s="58"/>
      <c r="H298" s="58"/>
      <c r="I298" s="2"/>
    </row>
    <row r="299" spans="2:9" ht="18" x14ac:dyDescent="0.4">
      <c r="B299" s="65" t="s">
        <v>2247</v>
      </c>
      <c r="C299" s="66">
        <v>2310</v>
      </c>
      <c r="D299" s="58"/>
      <c r="E299" s="58"/>
      <c r="F299" s="58"/>
      <c r="G299" s="58"/>
      <c r="H299" s="58"/>
      <c r="I299" s="2"/>
    </row>
    <row r="300" spans="2:9" ht="18" x14ac:dyDescent="0.4">
      <c r="B300" s="66" t="s">
        <v>2255</v>
      </c>
      <c r="C300" s="66">
        <v>6530</v>
      </c>
      <c r="D300" s="58"/>
      <c r="E300" s="58"/>
      <c r="F300" s="58"/>
      <c r="G300" s="58"/>
      <c r="H300" s="58"/>
      <c r="I300" s="2"/>
    </row>
    <row r="301" spans="2:9" ht="18" x14ac:dyDescent="0.4">
      <c r="B301" s="66" t="s">
        <v>2040</v>
      </c>
      <c r="C301" s="66">
        <v>6430</v>
      </c>
      <c r="D301" s="58"/>
      <c r="E301" s="58"/>
      <c r="F301" s="58"/>
      <c r="G301" s="58"/>
      <c r="H301" s="58"/>
      <c r="I301" s="2"/>
    </row>
    <row r="302" spans="2:9" ht="18" x14ac:dyDescent="0.4">
      <c r="B302" s="67" t="s">
        <v>2663</v>
      </c>
      <c r="C302" s="69">
        <v>2591</v>
      </c>
      <c r="D302" s="58"/>
      <c r="E302" s="58"/>
      <c r="F302" s="58"/>
      <c r="G302" s="58"/>
      <c r="H302" s="58"/>
      <c r="I302" s="2"/>
    </row>
    <row r="303" spans="2:9" ht="18" x14ac:dyDescent="0.4">
      <c r="B303" s="66" t="s">
        <v>2621</v>
      </c>
      <c r="C303" s="66">
        <v>8219</v>
      </c>
      <c r="D303" s="58"/>
      <c r="E303" s="58"/>
      <c r="F303" s="58"/>
      <c r="G303" s="58"/>
      <c r="H303" s="58"/>
      <c r="I303" s="2"/>
    </row>
    <row r="304" spans="2:9" ht="18" x14ac:dyDescent="0.4">
      <c r="B304" s="65" t="s">
        <v>2490</v>
      </c>
      <c r="C304" s="66">
        <v>2431</v>
      </c>
      <c r="D304" s="58"/>
      <c r="E304" s="58"/>
      <c r="F304" s="58"/>
      <c r="G304" s="58"/>
      <c r="H304" s="58"/>
      <c r="I304" s="2"/>
    </row>
    <row r="305" spans="2:9" ht="18" x14ac:dyDescent="0.4">
      <c r="B305" s="65" t="s">
        <v>2491</v>
      </c>
      <c r="C305" s="66">
        <v>2432</v>
      </c>
      <c r="D305" s="58"/>
      <c r="E305" s="58"/>
      <c r="F305" s="58"/>
      <c r="G305" s="58"/>
      <c r="H305" s="58"/>
      <c r="I305" s="2"/>
    </row>
    <row r="306" spans="2:9" ht="18" x14ac:dyDescent="0.4">
      <c r="B306" s="66" t="s">
        <v>2249</v>
      </c>
      <c r="C306" s="66">
        <v>3510</v>
      </c>
      <c r="D306" s="58"/>
      <c r="E306" s="58"/>
      <c r="F306" s="58"/>
      <c r="G306" s="58"/>
      <c r="H306" s="58"/>
      <c r="I306" s="2"/>
    </row>
    <row r="307" spans="2:9" ht="18" x14ac:dyDescent="0.4">
      <c r="B307" s="66" t="s">
        <v>2641</v>
      </c>
      <c r="C307" s="66">
        <v>9311</v>
      </c>
      <c r="D307" s="58"/>
      <c r="E307" s="58"/>
      <c r="F307" s="58"/>
      <c r="G307" s="58"/>
      <c r="H307" s="58"/>
      <c r="I307" s="2"/>
    </row>
    <row r="308" spans="2:9" ht="18" x14ac:dyDescent="0.4">
      <c r="B308" s="65" t="s">
        <v>2471</v>
      </c>
      <c r="C308" s="66">
        <v>1811</v>
      </c>
      <c r="D308" s="58"/>
      <c r="E308" s="58"/>
      <c r="F308" s="58"/>
      <c r="G308" s="58"/>
      <c r="H308" s="58"/>
      <c r="I308" s="2"/>
    </row>
    <row r="309" spans="2:9" ht="18" x14ac:dyDescent="0.4">
      <c r="B309" s="65" t="s">
        <v>2223</v>
      </c>
      <c r="C309" s="66">
        <v>2410</v>
      </c>
      <c r="D309" s="58"/>
      <c r="E309" s="58"/>
      <c r="F309" s="58"/>
      <c r="G309" s="58"/>
      <c r="H309" s="58"/>
      <c r="I309" s="2"/>
    </row>
    <row r="310" spans="2:9" ht="18" x14ac:dyDescent="0.4">
      <c r="B310" s="66" t="s">
        <v>1976</v>
      </c>
      <c r="C310" s="66">
        <v>3320</v>
      </c>
      <c r="D310" s="58"/>
      <c r="E310" s="58"/>
      <c r="F310" s="58"/>
      <c r="G310" s="58"/>
      <c r="H310" s="58"/>
      <c r="I310" s="2"/>
    </row>
    <row r="311" spans="2:9" ht="18" x14ac:dyDescent="0.4">
      <c r="B311" s="66" t="s">
        <v>2536</v>
      </c>
      <c r="C311" s="66">
        <v>4322</v>
      </c>
      <c r="D311" s="58"/>
      <c r="E311" s="58"/>
      <c r="F311" s="58"/>
      <c r="G311" s="58"/>
      <c r="H311" s="58"/>
      <c r="I311" s="2"/>
    </row>
    <row r="312" spans="2:9" ht="18" x14ac:dyDescent="0.4">
      <c r="B312" s="66" t="s">
        <v>2535</v>
      </c>
      <c r="C312" s="66">
        <v>4321</v>
      </c>
      <c r="D312" s="58"/>
      <c r="E312" s="58"/>
      <c r="F312" s="58"/>
      <c r="G312" s="58"/>
      <c r="H312" s="58"/>
      <c r="I312" s="2"/>
    </row>
    <row r="313" spans="2:9" ht="18" x14ac:dyDescent="0.4">
      <c r="B313" s="66" t="s">
        <v>2056</v>
      </c>
      <c r="C313" s="66">
        <v>7210</v>
      </c>
      <c r="D313" s="58"/>
      <c r="E313" s="58"/>
      <c r="F313" s="58"/>
      <c r="G313" s="58"/>
      <c r="H313" s="58"/>
      <c r="I313" s="2"/>
    </row>
    <row r="314" spans="2:9" ht="18" x14ac:dyDescent="0.4">
      <c r="B314" s="66" t="s">
        <v>2235</v>
      </c>
      <c r="C314" s="66">
        <v>7220</v>
      </c>
      <c r="D314" s="58"/>
      <c r="E314" s="58"/>
      <c r="F314" s="58"/>
      <c r="G314" s="58"/>
      <c r="H314" s="58"/>
      <c r="I314" s="2"/>
    </row>
    <row r="315" spans="2:9" ht="18" x14ac:dyDescent="0.4">
      <c r="B315" s="66" t="s">
        <v>2658</v>
      </c>
      <c r="C315" s="66">
        <v>9601</v>
      </c>
      <c r="D315" s="58"/>
      <c r="E315" s="58"/>
      <c r="F315" s="58"/>
      <c r="G315" s="58"/>
      <c r="H315" s="58"/>
      <c r="I315" s="2"/>
    </row>
    <row r="316" spans="2:9" ht="18" x14ac:dyDescent="0.4">
      <c r="B316" s="66" t="s">
        <v>2618</v>
      </c>
      <c r="C316" s="66">
        <v>8121</v>
      </c>
      <c r="D316" s="58"/>
      <c r="E316" s="58"/>
      <c r="F316" s="58"/>
      <c r="G316" s="58"/>
      <c r="H316" s="58"/>
      <c r="I316" s="2"/>
    </row>
    <row r="317" spans="2:9" s="24" customFormat="1" ht="18" x14ac:dyDescent="0.4">
      <c r="B317" s="66" t="s">
        <v>2581</v>
      </c>
      <c r="C317" s="66">
        <v>5224</v>
      </c>
      <c r="D317" s="59"/>
      <c r="E317" s="59"/>
      <c r="F317" s="59"/>
      <c r="G317" s="59"/>
      <c r="H317" s="59"/>
      <c r="I317" s="60"/>
    </row>
    <row r="318" spans="2:9" ht="18" x14ac:dyDescent="0.4">
      <c r="B318" s="66" t="s">
        <v>2581</v>
      </c>
      <c r="C318" s="66">
        <v>5224</v>
      </c>
      <c r="D318" s="58"/>
      <c r="E318" s="58"/>
      <c r="F318" s="58"/>
      <c r="G318" s="58"/>
      <c r="H318" s="58"/>
      <c r="I318" s="2"/>
    </row>
    <row r="319" spans="2:9" ht="18" x14ac:dyDescent="0.4">
      <c r="B319" s="66" t="s">
        <v>1991</v>
      </c>
      <c r="C319" s="66">
        <v>4520</v>
      </c>
      <c r="D319" s="58"/>
      <c r="E319" s="58"/>
      <c r="F319" s="58"/>
      <c r="G319" s="58"/>
      <c r="H319" s="58"/>
      <c r="I319" s="2"/>
    </row>
    <row r="320" spans="2:9" ht="18" x14ac:dyDescent="0.4">
      <c r="B320" s="66" t="s">
        <v>2080</v>
      </c>
      <c r="C320" s="66">
        <v>8230</v>
      </c>
      <c r="D320" s="58"/>
      <c r="E320" s="58"/>
      <c r="F320" s="58"/>
      <c r="G320" s="58"/>
      <c r="H320" s="58"/>
      <c r="I320" s="2"/>
    </row>
    <row r="321" spans="2:9" ht="18" x14ac:dyDescent="0.4">
      <c r="B321" s="66" t="s">
        <v>2611</v>
      </c>
      <c r="C321" s="66">
        <v>6629</v>
      </c>
      <c r="D321" s="58"/>
      <c r="E321" s="58"/>
      <c r="F321" s="58"/>
      <c r="G321" s="58"/>
      <c r="H321" s="58"/>
      <c r="I321" s="2"/>
    </row>
    <row r="322" spans="2:9" ht="18" x14ac:dyDescent="0.4">
      <c r="B322" s="67" t="s">
        <v>2608</v>
      </c>
      <c r="C322" s="66">
        <v>6619</v>
      </c>
      <c r="D322" s="58"/>
      <c r="E322" s="58"/>
      <c r="F322" s="58"/>
      <c r="G322" s="58"/>
      <c r="H322" s="58"/>
      <c r="I322" s="2"/>
    </row>
    <row r="323" spans="2:9" ht="18" x14ac:dyDescent="0.4">
      <c r="B323" s="66" t="s">
        <v>2022</v>
      </c>
      <c r="C323" s="66">
        <v>5590</v>
      </c>
      <c r="D323" s="58"/>
      <c r="E323" s="58"/>
      <c r="F323" s="58"/>
      <c r="G323" s="58"/>
      <c r="H323" s="58"/>
      <c r="I323" s="2"/>
    </row>
    <row r="324" spans="2:9" ht="18" x14ac:dyDescent="0.4">
      <c r="B324" s="66" t="s">
        <v>2022</v>
      </c>
      <c r="C324" s="66">
        <v>5590</v>
      </c>
      <c r="D324" s="58"/>
      <c r="E324" s="58"/>
      <c r="F324" s="58"/>
      <c r="G324" s="58"/>
      <c r="H324" s="58"/>
      <c r="I324" s="2"/>
    </row>
    <row r="325" spans="2:9" ht="18" x14ac:dyDescent="0.4">
      <c r="B325" s="66" t="s">
        <v>2582</v>
      </c>
      <c r="C325" s="66">
        <v>5229</v>
      </c>
      <c r="D325" s="58"/>
      <c r="E325" s="58"/>
      <c r="F325" s="58"/>
      <c r="G325" s="58"/>
      <c r="H325" s="58"/>
      <c r="I325" s="2"/>
    </row>
    <row r="326" spans="2:9" ht="18" x14ac:dyDescent="0.4">
      <c r="B326" s="66" t="s">
        <v>2582</v>
      </c>
      <c r="C326" s="66">
        <v>5229</v>
      </c>
      <c r="D326" s="58"/>
      <c r="E326" s="58"/>
      <c r="F326" s="58"/>
      <c r="G326" s="58"/>
      <c r="H326" s="58"/>
      <c r="I326" s="2"/>
    </row>
    <row r="327" spans="2:9" ht="18" x14ac:dyDescent="0.4">
      <c r="B327" s="66" t="s">
        <v>2098</v>
      </c>
      <c r="C327" s="66">
        <v>8890</v>
      </c>
      <c r="D327" s="58"/>
      <c r="E327" s="58"/>
      <c r="F327" s="58"/>
      <c r="G327" s="58"/>
      <c r="H327" s="58"/>
      <c r="I327" s="2"/>
    </row>
    <row r="328" spans="2:9" ht="18" x14ac:dyDescent="0.4">
      <c r="B328" s="66" t="s">
        <v>2092</v>
      </c>
      <c r="C328" s="66">
        <v>8690</v>
      </c>
      <c r="D328" s="58"/>
      <c r="E328" s="58"/>
      <c r="F328" s="58"/>
      <c r="G328" s="58"/>
      <c r="H328" s="58"/>
      <c r="I328" s="2"/>
    </row>
    <row r="329" spans="2:9" ht="18" x14ac:dyDescent="0.4">
      <c r="B329" s="66" t="s">
        <v>2096</v>
      </c>
      <c r="C329" s="66">
        <v>8790</v>
      </c>
      <c r="D329" s="58"/>
      <c r="E329" s="58"/>
      <c r="F329" s="58"/>
      <c r="G329" s="58"/>
      <c r="H329" s="58"/>
      <c r="I329" s="2"/>
    </row>
    <row r="330" spans="2:9" ht="18" x14ac:dyDescent="0.4">
      <c r="B330" s="66" t="s">
        <v>2602</v>
      </c>
      <c r="C330" s="66">
        <v>6492</v>
      </c>
      <c r="D330" s="58"/>
      <c r="E330" s="58"/>
      <c r="F330" s="58"/>
      <c r="G330" s="58"/>
      <c r="H330" s="58"/>
      <c r="I330" s="2"/>
    </row>
    <row r="331" spans="2:9" ht="18" x14ac:dyDescent="0.4">
      <c r="B331" s="66" t="s">
        <v>2069</v>
      </c>
      <c r="C331" s="66">
        <v>7830</v>
      </c>
      <c r="D331" s="58"/>
      <c r="E331" s="58"/>
      <c r="F331" s="58"/>
      <c r="G331" s="58"/>
      <c r="H331" s="58"/>
      <c r="I331" s="2"/>
    </row>
    <row r="332" spans="2:9" ht="18" x14ac:dyDescent="0.4">
      <c r="B332" s="66" t="s">
        <v>2588</v>
      </c>
      <c r="C332" s="66">
        <v>5819</v>
      </c>
      <c r="D332" s="58"/>
      <c r="E332" s="58"/>
      <c r="F332" s="58"/>
      <c r="G332" s="58"/>
      <c r="H332" s="58"/>
      <c r="I332" s="2"/>
    </row>
    <row r="333" spans="2:9" ht="18" x14ac:dyDescent="0.4">
      <c r="B333" s="66" t="s">
        <v>2588</v>
      </c>
      <c r="C333" s="66">
        <v>5819</v>
      </c>
      <c r="D333" s="58"/>
      <c r="E333" s="58"/>
      <c r="F333" s="58"/>
      <c r="G333" s="58"/>
      <c r="H333" s="58"/>
      <c r="I333" s="2"/>
    </row>
    <row r="334" spans="2:9" ht="18" x14ac:dyDescent="0.4">
      <c r="B334" s="66" t="s">
        <v>2645</v>
      </c>
      <c r="C334" s="66">
        <v>9329</v>
      </c>
      <c r="D334" s="58"/>
      <c r="E334" s="58"/>
      <c r="F334" s="58"/>
      <c r="G334" s="58"/>
      <c r="H334" s="58"/>
      <c r="I334" s="2"/>
    </row>
    <row r="335" spans="2:9" ht="18" x14ac:dyDescent="0.4">
      <c r="B335" s="66" t="s">
        <v>2619</v>
      </c>
      <c r="C335" s="66">
        <v>8129</v>
      </c>
      <c r="D335" s="58"/>
      <c r="E335" s="58"/>
      <c r="F335" s="58"/>
      <c r="G335" s="58"/>
      <c r="H335" s="58"/>
      <c r="I335" s="2"/>
    </row>
    <row r="336" spans="2:9" ht="18" x14ac:dyDescent="0.4">
      <c r="B336" s="66" t="s">
        <v>2584</v>
      </c>
      <c r="C336" s="66">
        <v>5629</v>
      </c>
      <c r="D336" s="58"/>
      <c r="E336" s="58"/>
      <c r="F336" s="58"/>
      <c r="G336" s="58"/>
      <c r="H336" s="58"/>
      <c r="I336" s="2"/>
    </row>
    <row r="337" spans="2:9" ht="18" x14ac:dyDescent="0.4">
      <c r="B337" s="66" t="s">
        <v>2584</v>
      </c>
      <c r="C337" s="66">
        <v>5629</v>
      </c>
      <c r="D337" s="58"/>
      <c r="E337" s="58"/>
      <c r="F337" s="58"/>
      <c r="G337" s="58"/>
      <c r="H337" s="58"/>
      <c r="I337" s="2"/>
    </row>
    <row r="338" spans="2:9" ht="18" x14ac:dyDescent="0.4">
      <c r="B338" s="66" t="s">
        <v>2624</v>
      </c>
      <c r="C338" s="66">
        <v>8299</v>
      </c>
      <c r="D338" s="58"/>
      <c r="E338" s="58"/>
      <c r="F338" s="58"/>
      <c r="G338" s="58"/>
      <c r="H338" s="58"/>
      <c r="I338" s="2"/>
    </row>
    <row r="339" spans="2:9" ht="18" x14ac:dyDescent="0.4">
      <c r="B339" s="66" t="s">
        <v>2598</v>
      </c>
      <c r="C339" s="66">
        <v>6399</v>
      </c>
      <c r="D339" s="58"/>
      <c r="E339" s="58"/>
      <c r="F339" s="58"/>
      <c r="G339" s="58"/>
      <c r="H339" s="58"/>
      <c r="I339" s="2"/>
    </row>
    <row r="340" spans="2:9" ht="18" x14ac:dyDescent="0.4">
      <c r="B340" s="66" t="s">
        <v>2603</v>
      </c>
      <c r="C340" s="66">
        <v>6499</v>
      </c>
      <c r="D340" s="58"/>
      <c r="E340" s="58"/>
      <c r="F340" s="58"/>
      <c r="G340" s="58"/>
      <c r="H340" s="58"/>
      <c r="I340" s="2"/>
    </row>
    <row r="341" spans="2:9" ht="18" x14ac:dyDescent="0.4">
      <c r="B341" s="66" t="s">
        <v>2661</v>
      </c>
      <c r="C341" s="66">
        <v>9609</v>
      </c>
      <c r="D341" s="58"/>
      <c r="E341" s="58"/>
      <c r="F341" s="58"/>
      <c r="G341" s="58"/>
      <c r="H341" s="58"/>
      <c r="I341" s="2"/>
    </row>
    <row r="342" spans="2:9" ht="18" x14ac:dyDescent="0.4">
      <c r="B342" s="66" t="s">
        <v>2594</v>
      </c>
      <c r="C342" s="66">
        <v>6209</v>
      </c>
      <c r="D342" s="58"/>
      <c r="E342" s="58"/>
      <c r="F342" s="58"/>
      <c r="G342" s="58"/>
      <c r="H342" s="58"/>
      <c r="I342" s="2"/>
    </row>
    <row r="343" spans="2:9" ht="18" x14ac:dyDescent="0.4">
      <c r="B343" s="66" t="s">
        <v>2035</v>
      </c>
      <c r="C343" s="66">
        <v>6190</v>
      </c>
      <c r="D343" s="58"/>
      <c r="E343" s="58"/>
      <c r="F343" s="58"/>
      <c r="G343" s="58"/>
      <c r="H343" s="58"/>
      <c r="I343" s="2"/>
    </row>
    <row r="344" spans="2:9" ht="18" x14ac:dyDescent="0.4">
      <c r="B344" s="66" t="s">
        <v>2010</v>
      </c>
      <c r="C344" s="66">
        <v>4922</v>
      </c>
      <c r="D344" s="58"/>
      <c r="E344" s="58"/>
      <c r="F344" s="58"/>
      <c r="G344" s="58"/>
      <c r="H344" s="58"/>
      <c r="I344" s="2"/>
    </row>
    <row r="345" spans="2:9" ht="18" x14ac:dyDescent="0.4">
      <c r="B345" s="66" t="s">
        <v>2010</v>
      </c>
      <c r="C345" s="66">
        <v>4922</v>
      </c>
      <c r="D345" s="58"/>
      <c r="E345" s="58"/>
      <c r="F345" s="58"/>
      <c r="G345" s="58"/>
      <c r="H345" s="58"/>
      <c r="I345" s="2"/>
    </row>
    <row r="346" spans="2:9" ht="18" x14ac:dyDescent="0.4">
      <c r="B346" s="66" t="s">
        <v>2549</v>
      </c>
      <c r="C346" s="66">
        <v>4719</v>
      </c>
      <c r="D346" s="58"/>
      <c r="E346" s="58"/>
      <c r="F346" s="58"/>
      <c r="G346" s="58"/>
      <c r="H346" s="58"/>
      <c r="I346" s="2"/>
    </row>
    <row r="347" spans="2:9" ht="18" x14ac:dyDescent="0.4">
      <c r="B347" s="66" t="s">
        <v>2643</v>
      </c>
      <c r="C347" s="66">
        <v>9319</v>
      </c>
      <c r="D347" s="58"/>
      <c r="E347" s="58"/>
      <c r="F347" s="58"/>
      <c r="G347" s="58"/>
      <c r="H347" s="58"/>
      <c r="I347" s="2"/>
    </row>
    <row r="348" spans="2:9" ht="18" x14ac:dyDescent="0.4">
      <c r="B348" s="66" t="s">
        <v>1989</v>
      </c>
      <c r="C348" s="66">
        <v>4390</v>
      </c>
      <c r="D348" s="58"/>
      <c r="E348" s="58"/>
      <c r="F348" s="58"/>
      <c r="G348" s="58"/>
      <c r="H348" s="58"/>
      <c r="I348" s="2"/>
    </row>
    <row r="349" spans="2:9" ht="18" x14ac:dyDescent="0.4">
      <c r="B349" s="66" t="s">
        <v>2062</v>
      </c>
      <c r="C349" s="66">
        <v>7490</v>
      </c>
      <c r="D349" s="58"/>
      <c r="E349" s="58"/>
      <c r="F349" s="58"/>
      <c r="G349" s="58"/>
      <c r="H349" s="58"/>
      <c r="I349" s="2"/>
    </row>
    <row r="350" spans="2:9" ht="18" x14ac:dyDescent="0.4">
      <c r="B350" s="66" t="s">
        <v>1974</v>
      </c>
      <c r="C350" s="66">
        <v>3290</v>
      </c>
      <c r="D350" s="58"/>
      <c r="E350" s="58"/>
      <c r="F350" s="58"/>
      <c r="G350" s="58"/>
      <c r="H350" s="58"/>
      <c r="I350" s="2"/>
    </row>
    <row r="351" spans="2:9" ht="18" x14ac:dyDescent="0.4">
      <c r="B351" s="66" t="s">
        <v>2537</v>
      </c>
      <c r="C351" s="66">
        <v>4329</v>
      </c>
      <c r="D351" s="58"/>
      <c r="E351" s="58"/>
      <c r="F351" s="58"/>
      <c r="G351" s="58"/>
      <c r="H351" s="58"/>
      <c r="I351" s="2"/>
    </row>
    <row r="352" spans="2:9" ht="18" x14ac:dyDescent="0.4">
      <c r="B352" s="66" t="s">
        <v>2071</v>
      </c>
      <c r="C352" s="66">
        <v>7990</v>
      </c>
      <c r="D352" s="58"/>
      <c r="E352" s="58"/>
      <c r="F352" s="58"/>
      <c r="G352" s="58"/>
      <c r="H352" s="58"/>
      <c r="I352" s="2"/>
    </row>
    <row r="353" spans="2:9" ht="18" x14ac:dyDescent="0.4">
      <c r="B353" s="66" t="s">
        <v>2635</v>
      </c>
      <c r="C353" s="66">
        <v>8549</v>
      </c>
      <c r="D353" s="58"/>
      <c r="E353" s="58"/>
      <c r="F353" s="58"/>
      <c r="G353" s="58"/>
      <c r="H353" s="58"/>
      <c r="I353" s="2"/>
    </row>
    <row r="354" spans="2:9" ht="18" x14ac:dyDescent="0.4">
      <c r="B354" s="66" t="s">
        <v>2600</v>
      </c>
      <c r="C354" s="66">
        <v>6419</v>
      </c>
      <c r="D354" s="58"/>
      <c r="E354" s="58"/>
      <c r="F354" s="58"/>
      <c r="G354" s="58"/>
      <c r="H354" s="58"/>
      <c r="I354" s="2"/>
    </row>
    <row r="355" spans="2:9" ht="18" x14ac:dyDescent="0.4">
      <c r="B355" s="66" t="s">
        <v>2659</v>
      </c>
      <c r="C355" s="66">
        <v>9602</v>
      </c>
      <c r="D355" s="58"/>
      <c r="E355" s="58"/>
      <c r="F355" s="58"/>
      <c r="G355" s="58"/>
      <c r="H355" s="58"/>
      <c r="I355" s="2"/>
    </row>
    <row r="356" spans="2:9" ht="18" x14ac:dyDescent="0.4">
      <c r="B356" s="64" t="s">
        <v>2426</v>
      </c>
      <c r="C356" s="66">
        <v>312</v>
      </c>
      <c r="D356" s="58"/>
      <c r="E356" s="58"/>
      <c r="F356" s="58"/>
      <c r="G356" s="58"/>
      <c r="H356" s="58"/>
      <c r="I356" s="2"/>
    </row>
    <row r="357" spans="2:9" ht="18" x14ac:dyDescent="0.4">
      <c r="B357" s="64" t="s">
        <v>2425</v>
      </c>
      <c r="C357" s="66">
        <v>311</v>
      </c>
      <c r="D357" s="58"/>
      <c r="E357" s="58"/>
      <c r="F357" s="58"/>
      <c r="G357" s="58"/>
      <c r="H357" s="58"/>
      <c r="I357" s="2"/>
    </row>
    <row r="358" spans="2:9" ht="18" x14ac:dyDescent="0.4">
      <c r="B358" s="66" t="s">
        <v>2660</v>
      </c>
      <c r="C358" s="66">
        <v>9603</v>
      </c>
      <c r="D358" s="58"/>
      <c r="E358" s="58"/>
      <c r="F358" s="58"/>
      <c r="G358" s="58"/>
      <c r="H358" s="58"/>
      <c r="I358" s="2"/>
    </row>
    <row r="359" spans="2:9" ht="18" x14ac:dyDescent="0.4">
      <c r="B359" s="66" t="s">
        <v>2596</v>
      </c>
      <c r="C359" s="66">
        <v>6312</v>
      </c>
      <c r="D359" s="58"/>
      <c r="E359" s="58"/>
      <c r="F359" s="58"/>
      <c r="G359" s="58"/>
      <c r="H359" s="58"/>
      <c r="I359" s="2"/>
    </row>
    <row r="360" spans="2:9" ht="18" x14ac:dyDescent="0.4">
      <c r="B360" s="66" t="s">
        <v>2534</v>
      </c>
      <c r="C360" s="66">
        <v>4312</v>
      </c>
      <c r="D360" s="58"/>
      <c r="E360" s="58"/>
      <c r="F360" s="58"/>
      <c r="G360" s="58"/>
      <c r="H360" s="58"/>
      <c r="I360" s="2"/>
    </row>
    <row r="361" spans="2:9" ht="18" x14ac:dyDescent="0.4">
      <c r="B361" s="65" t="s">
        <v>2454</v>
      </c>
      <c r="C361" s="66">
        <v>1311</v>
      </c>
      <c r="D361" s="58"/>
      <c r="E361" s="58"/>
      <c r="F361" s="58"/>
      <c r="G361" s="58"/>
      <c r="H361" s="58"/>
      <c r="I361" s="2"/>
    </row>
    <row r="362" spans="2:9" ht="18" x14ac:dyDescent="0.4">
      <c r="B362" s="66" t="s">
        <v>2595</v>
      </c>
      <c r="C362" s="66">
        <v>6311</v>
      </c>
      <c r="D362" s="58"/>
      <c r="E362" s="58"/>
      <c r="F362" s="58"/>
      <c r="G362" s="58"/>
      <c r="H362" s="58"/>
      <c r="I362" s="2"/>
    </row>
    <row r="363" spans="2:9" ht="18" x14ac:dyDescent="0.4">
      <c r="B363" s="66" t="s">
        <v>2592</v>
      </c>
      <c r="C363" s="66">
        <v>6201</v>
      </c>
      <c r="D363" s="58"/>
      <c r="E363" s="58"/>
      <c r="F363" s="58"/>
      <c r="G363" s="58"/>
      <c r="H363" s="58"/>
      <c r="I363" s="2"/>
    </row>
    <row r="364" spans="2:9" ht="18" x14ac:dyDescent="0.4">
      <c r="B364" s="66" t="s">
        <v>2031</v>
      </c>
      <c r="C364" s="66">
        <v>6020</v>
      </c>
      <c r="D364" s="58"/>
      <c r="E364" s="58"/>
      <c r="F364" s="58"/>
      <c r="G364" s="58"/>
      <c r="H364" s="58"/>
      <c r="I364" s="2"/>
    </row>
    <row r="365" spans="2:9" ht="18" x14ac:dyDescent="0.4">
      <c r="B365" s="66" t="s">
        <v>2031</v>
      </c>
      <c r="C365" s="66">
        <v>6020</v>
      </c>
      <c r="D365" s="58"/>
      <c r="E365" s="58"/>
      <c r="F365" s="58"/>
      <c r="G365" s="58"/>
      <c r="H365" s="58"/>
      <c r="I365" s="2"/>
    </row>
    <row r="366" spans="2:9" ht="18" x14ac:dyDescent="0.4">
      <c r="B366" s="66" t="s">
        <v>2662</v>
      </c>
      <c r="C366" s="66">
        <v>130</v>
      </c>
      <c r="D366" s="58"/>
      <c r="E366" s="58"/>
      <c r="F366" s="58"/>
      <c r="G366" s="58"/>
      <c r="H366" s="58"/>
      <c r="I366" s="2"/>
    </row>
    <row r="367" spans="2:9" ht="18" x14ac:dyDescent="0.4">
      <c r="B367" s="66" t="s">
        <v>2058</v>
      </c>
      <c r="C367" s="66">
        <v>7310</v>
      </c>
      <c r="D367" s="58"/>
      <c r="E367" s="58"/>
      <c r="F367" s="58"/>
      <c r="G367" s="58"/>
      <c r="H367" s="58"/>
      <c r="I367" s="2"/>
    </row>
    <row r="368" spans="2:9" ht="18" x14ac:dyDescent="0.4">
      <c r="B368" s="66" t="s">
        <v>2254</v>
      </c>
      <c r="C368" s="66">
        <v>6520</v>
      </c>
      <c r="D368" s="58"/>
      <c r="E368" s="58"/>
      <c r="F368" s="58"/>
      <c r="G368" s="58"/>
      <c r="H368" s="58"/>
      <c r="I368" s="2"/>
    </row>
    <row r="369" spans="2:9" ht="18" x14ac:dyDescent="0.4">
      <c r="B369" s="66" t="s">
        <v>2529</v>
      </c>
      <c r="C369" s="66">
        <v>3811</v>
      </c>
      <c r="D369" s="58"/>
      <c r="E369" s="58"/>
      <c r="F369" s="58"/>
      <c r="G369" s="58"/>
      <c r="H369" s="58"/>
      <c r="I369" s="2"/>
    </row>
    <row r="370" spans="2:9" ht="18" x14ac:dyDescent="0.4">
      <c r="B370" s="66" t="s">
        <v>2530</v>
      </c>
      <c r="C370" s="66">
        <v>3812</v>
      </c>
      <c r="D370" s="58"/>
      <c r="E370" s="58"/>
      <c r="F370" s="58"/>
      <c r="G370" s="58"/>
      <c r="H370" s="58"/>
      <c r="I370" s="2"/>
    </row>
    <row r="371" spans="2:9" ht="18" x14ac:dyDescent="0.4">
      <c r="B371" s="70" t="s">
        <v>2423</v>
      </c>
      <c r="C371" s="66">
        <v>230</v>
      </c>
      <c r="D371" s="58"/>
      <c r="E371" s="58"/>
      <c r="F371" s="58"/>
      <c r="G371" s="58"/>
      <c r="H371" s="58"/>
      <c r="I371" s="2"/>
    </row>
    <row r="372" spans="2:9" ht="18" x14ac:dyDescent="0.4">
      <c r="B372" s="66" t="s">
        <v>1982</v>
      </c>
      <c r="C372" s="65">
        <v>3830</v>
      </c>
      <c r="D372" s="58"/>
      <c r="E372" s="58"/>
      <c r="F372" s="58"/>
      <c r="G372" s="58"/>
      <c r="H372" s="58"/>
      <c r="I372" s="2"/>
    </row>
    <row r="373" spans="2:9" ht="36" x14ac:dyDescent="0.4">
      <c r="B373" s="69" t="s">
        <v>2626</v>
      </c>
      <c r="C373" s="66">
        <v>8412</v>
      </c>
      <c r="D373" s="58"/>
      <c r="E373" s="58"/>
      <c r="F373" s="58"/>
      <c r="G373" s="58"/>
      <c r="H373" s="58"/>
      <c r="I373" s="2"/>
    </row>
    <row r="374" spans="2:9" ht="18" x14ac:dyDescent="0.4">
      <c r="B374" s="66" t="s">
        <v>2627</v>
      </c>
      <c r="C374" s="66">
        <v>8413</v>
      </c>
      <c r="D374" s="58"/>
      <c r="E374" s="58"/>
      <c r="F374" s="58"/>
      <c r="G374" s="58"/>
      <c r="H374" s="58"/>
      <c r="I374" s="2"/>
    </row>
    <row r="375" spans="2:9" ht="18" x14ac:dyDescent="0.4">
      <c r="B375" s="66" t="s">
        <v>2628</v>
      </c>
      <c r="C375" s="66">
        <v>8421</v>
      </c>
      <c r="D375" s="58"/>
      <c r="E375" s="58"/>
      <c r="F375" s="58"/>
      <c r="G375" s="58"/>
      <c r="H375" s="58"/>
      <c r="I375" s="2"/>
    </row>
    <row r="376" spans="2:9" ht="18" x14ac:dyDescent="0.4">
      <c r="B376" s="66" t="s">
        <v>2654</v>
      </c>
      <c r="C376" s="66">
        <v>9522</v>
      </c>
      <c r="D376" s="58"/>
      <c r="E376" s="58"/>
      <c r="F376" s="58"/>
      <c r="G376" s="58"/>
      <c r="H376" s="58"/>
      <c r="I376" s="2"/>
    </row>
    <row r="377" spans="2:9" ht="18" x14ac:dyDescent="0.4">
      <c r="B377" s="66" t="s">
        <v>2653</v>
      </c>
      <c r="C377" s="66">
        <v>9521</v>
      </c>
      <c r="D377" s="58"/>
      <c r="E377" s="58"/>
      <c r="F377" s="58"/>
      <c r="G377" s="58"/>
      <c r="H377" s="58"/>
      <c r="I377" s="2"/>
    </row>
    <row r="378" spans="2:9" ht="18" x14ac:dyDescent="0.4">
      <c r="B378" s="66" t="s">
        <v>2655</v>
      </c>
      <c r="C378" s="66">
        <v>9523</v>
      </c>
      <c r="D378" s="58"/>
      <c r="E378" s="58"/>
      <c r="F378" s="58"/>
      <c r="G378" s="58"/>
      <c r="H378" s="58"/>
      <c r="I378" s="2"/>
    </row>
    <row r="379" spans="2:9" ht="18" x14ac:dyDescent="0.4">
      <c r="B379" s="66" t="s">
        <v>2652</v>
      </c>
      <c r="C379" s="66">
        <v>9512</v>
      </c>
      <c r="D379" s="58"/>
      <c r="E379" s="58"/>
      <c r="F379" s="58"/>
      <c r="G379" s="58"/>
      <c r="H379" s="58"/>
      <c r="I379" s="2"/>
    </row>
    <row r="380" spans="2:9" ht="18" x14ac:dyDescent="0.4">
      <c r="B380" s="66" t="s">
        <v>2527</v>
      </c>
      <c r="C380" s="66">
        <v>3315</v>
      </c>
      <c r="D380" s="58"/>
      <c r="E380" s="58"/>
      <c r="F380" s="58"/>
      <c r="G380" s="58"/>
      <c r="H380" s="58"/>
      <c r="I380" s="2"/>
    </row>
    <row r="381" spans="2:9" ht="18" x14ac:dyDescent="0.4">
      <c r="B381" s="66" t="s">
        <v>2526</v>
      </c>
      <c r="C381" s="66">
        <v>3314</v>
      </c>
      <c r="D381" s="58"/>
      <c r="E381" s="58"/>
      <c r="F381" s="58"/>
      <c r="G381" s="58"/>
      <c r="H381" s="58"/>
      <c r="I381" s="2"/>
    </row>
    <row r="382" spans="2:9" ht="18" x14ac:dyDescent="0.4">
      <c r="B382" s="66" t="s">
        <v>2525</v>
      </c>
      <c r="C382" s="66">
        <v>3313</v>
      </c>
      <c r="D382" s="58"/>
      <c r="E382" s="58"/>
      <c r="F382" s="58"/>
      <c r="G382" s="58"/>
      <c r="H382" s="58"/>
      <c r="I382" s="2"/>
    </row>
    <row r="383" spans="2:9" ht="18" x14ac:dyDescent="0.4">
      <c r="B383" s="66" t="s">
        <v>2670</v>
      </c>
      <c r="C383" s="66">
        <v>3312</v>
      </c>
      <c r="D383" s="35"/>
      <c r="E383" s="35"/>
      <c r="F383" s="35"/>
      <c r="G383" s="35"/>
      <c r="H383" s="35"/>
      <c r="I383" s="2"/>
    </row>
    <row r="384" spans="2:9" ht="18" x14ac:dyDescent="0.4">
      <c r="B384" s="66" t="s">
        <v>2656</v>
      </c>
      <c r="C384" s="66">
        <v>9524</v>
      </c>
      <c r="D384" s="35"/>
      <c r="E384" s="35"/>
      <c r="F384" s="35"/>
      <c r="G384" s="35"/>
      <c r="H384" s="35"/>
      <c r="I384" s="2"/>
    </row>
    <row r="385" spans="2:9" ht="18" x14ac:dyDescent="0.4">
      <c r="B385" s="66" t="s">
        <v>2651</v>
      </c>
      <c r="C385" s="66">
        <v>9511</v>
      </c>
      <c r="D385" s="35"/>
      <c r="E385" s="35"/>
      <c r="F385" s="35"/>
      <c r="G385" s="35"/>
      <c r="H385" s="35"/>
      <c r="I385" s="2"/>
    </row>
    <row r="386" spans="2:9" ht="18" x14ac:dyDescent="0.4">
      <c r="B386" s="66" t="s">
        <v>2657</v>
      </c>
      <c r="C386" s="66">
        <v>9529</v>
      </c>
      <c r="D386" s="58"/>
      <c r="E386" s="58"/>
      <c r="F386" s="58"/>
      <c r="G386" s="58"/>
      <c r="H386" s="58"/>
      <c r="I386" s="2"/>
    </row>
    <row r="387" spans="2:9" ht="18" x14ac:dyDescent="0.4">
      <c r="B387" s="66" t="s">
        <v>2528</v>
      </c>
      <c r="C387" s="66">
        <v>3319</v>
      </c>
      <c r="D387" s="58"/>
      <c r="E387" s="58"/>
      <c r="F387" s="58"/>
      <c r="G387" s="58"/>
      <c r="H387" s="58"/>
      <c r="I387" s="2"/>
    </row>
    <row r="388" spans="2:9" ht="18" x14ac:dyDescent="0.4">
      <c r="B388" s="66" t="s">
        <v>2669</v>
      </c>
      <c r="C388" s="66">
        <v>3311</v>
      </c>
      <c r="D388" s="58"/>
      <c r="E388" s="58"/>
      <c r="F388" s="58"/>
      <c r="G388" s="58"/>
      <c r="H388" s="58"/>
      <c r="I388" s="2"/>
    </row>
    <row r="389" spans="2:9" ht="18" x14ac:dyDescent="0.4">
      <c r="B389" s="65" t="s">
        <v>2222</v>
      </c>
      <c r="C389" s="66">
        <v>1820</v>
      </c>
      <c r="D389" s="58"/>
      <c r="E389" s="58"/>
      <c r="F389" s="58"/>
      <c r="G389" s="58"/>
      <c r="H389" s="58"/>
      <c r="I389" s="2"/>
    </row>
    <row r="390" spans="2:9" ht="18" x14ac:dyDescent="0.4">
      <c r="B390" s="66" t="s">
        <v>2604</v>
      </c>
      <c r="C390" s="66">
        <v>6511</v>
      </c>
      <c r="D390" s="58"/>
      <c r="E390" s="58"/>
      <c r="F390" s="58"/>
      <c r="G390" s="58"/>
      <c r="H390" s="58"/>
      <c r="I390" s="2"/>
    </row>
    <row r="391" spans="2:9" ht="18" x14ac:dyDescent="0.4">
      <c r="B391" s="66" t="s">
        <v>2605</v>
      </c>
      <c r="C391" s="66">
        <v>6512</v>
      </c>
      <c r="D391" s="2"/>
      <c r="E391" s="2"/>
      <c r="F391" s="2"/>
      <c r="G391" s="2"/>
      <c r="H391" s="2"/>
      <c r="I391" s="2"/>
    </row>
    <row r="392" spans="2:9" ht="18" x14ac:dyDescent="0.4">
      <c r="B392" s="70" t="s">
        <v>2424</v>
      </c>
      <c r="C392" s="66">
        <v>240</v>
      </c>
      <c r="D392" s="58"/>
      <c r="E392" s="58"/>
      <c r="F392" s="58"/>
      <c r="G392" s="58"/>
      <c r="H392" s="58"/>
      <c r="I392" s="2"/>
    </row>
    <row r="393" spans="2:9" ht="18" x14ac:dyDescent="0.4">
      <c r="B393" s="70" t="s">
        <v>2422</v>
      </c>
      <c r="C393" s="66">
        <v>210</v>
      </c>
      <c r="D393" s="58"/>
      <c r="E393" s="58"/>
      <c r="F393" s="58"/>
      <c r="G393" s="58"/>
      <c r="H393" s="58"/>
      <c r="I393" s="2"/>
    </row>
    <row r="394" spans="2:9" ht="18" x14ac:dyDescent="0.4">
      <c r="B394" s="66" t="s">
        <v>2583</v>
      </c>
      <c r="C394" s="66">
        <v>5621</v>
      </c>
      <c r="D394" s="58"/>
      <c r="E394" s="58"/>
      <c r="F394" s="58"/>
      <c r="G394" s="58"/>
      <c r="H394" s="58"/>
      <c r="I394" s="2"/>
    </row>
    <row r="395" spans="2:9" ht="18" x14ac:dyDescent="0.4">
      <c r="B395" s="66" t="s">
        <v>2583</v>
      </c>
      <c r="C395" s="66">
        <v>5621</v>
      </c>
      <c r="D395" s="58"/>
      <c r="E395" s="58"/>
      <c r="F395" s="58"/>
      <c r="G395" s="58"/>
      <c r="H395" s="58"/>
      <c r="I395" s="2"/>
    </row>
    <row r="396" spans="2:9" ht="18" x14ac:dyDescent="0.4">
      <c r="B396" s="66" t="s">
        <v>1979</v>
      </c>
      <c r="C396" s="66">
        <v>3530</v>
      </c>
      <c r="D396" s="58"/>
      <c r="E396" s="58"/>
      <c r="F396" s="58"/>
      <c r="G396" s="58"/>
      <c r="H396" s="58"/>
      <c r="I396" s="2"/>
    </row>
    <row r="397" spans="2:9" ht="18" x14ac:dyDescent="0.4">
      <c r="B397" s="65" t="s">
        <v>2455</v>
      </c>
      <c r="C397" s="66">
        <v>1312</v>
      </c>
      <c r="D397" s="58"/>
      <c r="E397" s="58"/>
      <c r="F397" s="58"/>
      <c r="G397" s="58"/>
      <c r="H397" s="58"/>
      <c r="I397" s="2"/>
    </row>
    <row r="398" spans="2:9" ht="18" x14ac:dyDescent="0.4">
      <c r="B398" s="66" t="s">
        <v>2251</v>
      </c>
      <c r="C398" s="66">
        <v>4330</v>
      </c>
      <c r="D398" s="58"/>
      <c r="E398" s="58"/>
      <c r="F398" s="58"/>
      <c r="G398" s="58"/>
      <c r="H398" s="58"/>
      <c r="I398" s="2"/>
    </row>
    <row r="399" spans="2:9" ht="18" x14ac:dyDescent="0.4">
      <c r="B399" s="66" t="s">
        <v>2030</v>
      </c>
      <c r="C399" s="66">
        <v>6010</v>
      </c>
      <c r="D399" s="58"/>
      <c r="E399" s="58"/>
      <c r="F399" s="58"/>
      <c r="G399" s="58"/>
      <c r="H399" s="58"/>
      <c r="I399" s="2"/>
    </row>
    <row r="400" spans="2:9" ht="18" x14ac:dyDescent="0.4">
      <c r="B400" s="66" t="s">
        <v>2030</v>
      </c>
      <c r="C400" s="66">
        <v>6010</v>
      </c>
      <c r="D400" s="58"/>
      <c r="E400" s="58"/>
      <c r="F400" s="58"/>
      <c r="G400" s="58"/>
      <c r="H400" s="58"/>
      <c r="I400" s="2"/>
    </row>
    <row r="401" spans="2:9" ht="18" x14ac:dyDescent="0.4">
      <c r="B401" s="66" t="s">
        <v>2575</v>
      </c>
      <c r="C401" s="66">
        <v>5012</v>
      </c>
      <c r="D401" s="58"/>
      <c r="E401" s="58"/>
      <c r="F401" s="58"/>
      <c r="G401" s="58"/>
      <c r="H401" s="58"/>
      <c r="I401" s="2"/>
    </row>
    <row r="402" spans="2:9" ht="18" x14ac:dyDescent="0.4">
      <c r="B402" s="66" t="s">
        <v>2575</v>
      </c>
      <c r="C402" s="66">
        <v>5012</v>
      </c>
      <c r="D402" s="58"/>
      <c r="E402" s="58"/>
      <c r="F402" s="58"/>
      <c r="G402" s="58"/>
      <c r="H402" s="58"/>
      <c r="I402" s="2"/>
    </row>
    <row r="403" spans="2:9" ht="18" x14ac:dyDescent="0.4">
      <c r="B403" s="66" t="s">
        <v>2573</v>
      </c>
      <c r="C403" s="66">
        <v>4923</v>
      </c>
      <c r="D403" s="58"/>
      <c r="E403" s="58"/>
      <c r="F403" s="58"/>
      <c r="G403" s="58"/>
      <c r="H403" s="58"/>
      <c r="I403" s="2"/>
    </row>
    <row r="404" spans="2:9" ht="18" x14ac:dyDescent="0.4">
      <c r="B404" s="66" t="s">
        <v>2573</v>
      </c>
      <c r="C404" s="66">
        <v>4923</v>
      </c>
      <c r="D404" s="58"/>
      <c r="E404" s="58"/>
      <c r="F404" s="58"/>
      <c r="G404" s="58"/>
      <c r="H404" s="58"/>
      <c r="I404" s="2"/>
    </row>
    <row r="405" spans="2:9" ht="18" x14ac:dyDescent="0.4">
      <c r="B405" s="66" t="s">
        <v>2571</v>
      </c>
      <c r="C405" s="66">
        <v>4912</v>
      </c>
      <c r="D405" s="58"/>
      <c r="E405" s="58"/>
      <c r="F405" s="58"/>
      <c r="G405" s="58"/>
      <c r="H405" s="58"/>
      <c r="I405" s="2"/>
    </row>
    <row r="406" spans="2:9" ht="18" x14ac:dyDescent="0.4">
      <c r="B406" s="66" t="s">
        <v>2571</v>
      </c>
      <c r="C406" s="66">
        <v>4912</v>
      </c>
      <c r="D406" s="58"/>
      <c r="E406" s="58"/>
      <c r="F406" s="58"/>
      <c r="G406" s="58"/>
      <c r="H406" s="58"/>
      <c r="I406" s="2"/>
    </row>
    <row r="407" spans="2:9" ht="18" x14ac:dyDescent="0.4">
      <c r="B407" s="66" t="s">
        <v>2015</v>
      </c>
      <c r="C407" s="66">
        <v>5120</v>
      </c>
      <c r="D407" s="58"/>
      <c r="E407" s="58"/>
      <c r="F407" s="58"/>
      <c r="G407" s="58"/>
      <c r="H407" s="58"/>
      <c r="I407" s="2"/>
    </row>
    <row r="408" spans="2:9" ht="18" x14ac:dyDescent="0.4">
      <c r="B408" s="66" t="s">
        <v>2015</v>
      </c>
      <c r="C408" s="66">
        <v>5120</v>
      </c>
      <c r="D408" s="58"/>
      <c r="E408" s="58"/>
      <c r="F408" s="58"/>
      <c r="G408" s="58"/>
      <c r="H408" s="58"/>
      <c r="I408" s="2"/>
    </row>
    <row r="409" spans="2:9" ht="18" x14ac:dyDescent="0.4">
      <c r="B409" s="66" t="s">
        <v>2577</v>
      </c>
      <c r="C409" s="66">
        <v>5022</v>
      </c>
      <c r="D409" s="58"/>
      <c r="E409" s="58"/>
      <c r="F409" s="58"/>
      <c r="G409" s="58"/>
      <c r="H409" s="58"/>
      <c r="I409" s="2"/>
    </row>
    <row r="410" spans="2:9" ht="18" x14ac:dyDescent="0.4">
      <c r="B410" s="66" t="s">
        <v>2577</v>
      </c>
      <c r="C410" s="66">
        <v>5022</v>
      </c>
      <c r="D410" s="58"/>
      <c r="E410" s="58"/>
      <c r="F410" s="58"/>
      <c r="G410" s="58"/>
      <c r="H410" s="58"/>
      <c r="I410" s="2"/>
    </row>
    <row r="411" spans="2:9" ht="18" x14ac:dyDescent="0.4">
      <c r="B411" s="66" t="s">
        <v>2574</v>
      </c>
      <c r="C411" s="66">
        <v>5011</v>
      </c>
      <c r="D411" s="35"/>
      <c r="E411" s="35"/>
      <c r="F411" s="35"/>
      <c r="G411" s="35"/>
      <c r="H411" s="35"/>
      <c r="I411" s="2"/>
    </row>
    <row r="412" spans="2:9" ht="18" x14ac:dyDescent="0.4">
      <c r="B412" s="66" t="s">
        <v>2574</v>
      </c>
      <c r="C412" s="66">
        <v>5011</v>
      </c>
      <c r="D412" s="58"/>
      <c r="E412" s="58"/>
      <c r="F412" s="58"/>
      <c r="G412" s="58"/>
      <c r="H412" s="58"/>
      <c r="I412" s="2"/>
    </row>
    <row r="413" spans="2:9" ht="18" x14ac:dyDescent="0.4">
      <c r="B413" s="66" t="s">
        <v>2014</v>
      </c>
      <c r="C413" s="66">
        <v>5110</v>
      </c>
      <c r="D413" s="58"/>
      <c r="E413" s="58"/>
      <c r="F413" s="58"/>
      <c r="G413" s="58"/>
      <c r="H413" s="58"/>
      <c r="I413" s="2"/>
    </row>
    <row r="414" spans="2:9" ht="18" x14ac:dyDescent="0.4">
      <c r="B414" s="66" t="s">
        <v>2014</v>
      </c>
      <c r="C414" s="66">
        <v>5110</v>
      </c>
      <c r="D414" s="58"/>
      <c r="E414" s="58"/>
      <c r="F414" s="58"/>
      <c r="G414" s="58"/>
      <c r="H414" s="58"/>
      <c r="I414" s="2"/>
    </row>
    <row r="415" spans="2:9" ht="18" x14ac:dyDescent="0.4">
      <c r="B415" s="66" t="s">
        <v>2576</v>
      </c>
      <c r="C415" s="66">
        <v>5021</v>
      </c>
      <c r="D415" s="58"/>
      <c r="E415" s="58"/>
      <c r="F415" s="58"/>
      <c r="G415" s="58"/>
      <c r="H415" s="58"/>
      <c r="I415" s="2"/>
    </row>
    <row r="416" spans="2:9" ht="18" x14ac:dyDescent="0.4">
      <c r="B416" s="66" t="s">
        <v>2576</v>
      </c>
      <c r="C416" s="66">
        <v>5021</v>
      </c>
      <c r="D416" s="58"/>
      <c r="E416" s="58"/>
      <c r="F416" s="58"/>
      <c r="G416" s="58"/>
      <c r="H416" s="58"/>
      <c r="I416" s="2"/>
    </row>
    <row r="417" spans="2:9" ht="18" x14ac:dyDescent="0.4">
      <c r="B417" s="66" t="s">
        <v>2570</v>
      </c>
      <c r="C417" s="66">
        <v>4911</v>
      </c>
      <c r="D417" s="58"/>
      <c r="E417" s="58"/>
      <c r="F417" s="58"/>
      <c r="G417" s="58"/>
      <c r="H417" s="58"/>
      <c r="I417" s="2"/>
    </row>
    <row r="418" spans="2:9" ht="18" x14ac:dyDescent="0.4">
      <c r="B418" s="66" t="s">
        <v>2570</v>
      </c>
      <c r="C418" s="66">
        <v>4911</v>
      </c>
      <c r="D418" s="58"/>
      <c r="E418" s="58"/>
      <c r="F418" s="58"/>
      <c r="G418" s="58"/>
      <c r="H418" s="58"/>
      <c r="I418" s="2"/>
    </row>
    <row r="419" spans="2:9" ht="18" x14ac:dyDescent="0.4">
      <c r="B419" s="66" t="s">
        <v>2011</v>
      </c>
      <c r="C419" s="66">
        <v>4930</v>
      </c>
      <c r="D419" s="58"/>
      <c r="E419" s="58"/>
      <c r="F419" s="58"/>
      <c r="G419" s="58"/>
      <c r="H419" s="58"/>
      <c r="I419" s="2"/>
    </row>
    <row r="420" spans="2:9" ht="18" x14ac:dyDescent="0.4">
      <c r="B420" s="66" t="s">
        <v>2011</v>
      </c>
      <c r="C420" s="66">
        <v>4930</v>
      </c>
      <c r="D420" s="58"/>
      <c r="E420" s="58"/>
      <c r="F420" s="58"/>
      <c r="G420" s="58"/>
      <c r="H420" s="58"/>
      <c r="I420" s="2"/>
    </row>
    <row r="421" spans="2:9" ht="18" x14ac:dyDescent="0.4">
      <c r="B421" s="66" t="s">
        <v>2572</v>
      </c>
      <c r="C421" s="66">
        <v>4921</v>
      </c>
      <c r="D421" s="58"/>
      <c r="E421" s="58"/>
      <c r="F421" s="58"/>
      <c r="G421" s="58"/>
      <c r="H421" s="58"/>
      <c r="I421" s="2"/>
    </row>
    <row r="422" spans="2:9" ht="18" x14ac:dyDescent="0.4">
      <c r="B422" s="66" t="s">
        <v>2572</v>
      </c>
      <c r="C422" s="66">
        <v>4921</v>
      </c>
      <c r="D422" s="58"/>
      <c r="E422" s="58"/>
      <c r="F422" s="58"/>
      <c r="G422" s="58"/>
      <c r="H422" s="58"/>
      <c r="I422" s="2"/>
    </row>
    <row r="423" spans="2:9" ht="18" x14ac:dyDescent="0.4">
      <c r="B423" s="66" t="s">
        <v>2420</v>
      </c>
      <c r="C423" s="66">
        <v>164</v>
      </c>
      <c r="D423" s="58"/>
      <c r="E423" s="58"/>
      <c r="F423" s="58"/>
      <c r="G423" s="58"/>
      <c r="H423" s="58"/>
      <c r="I423" s="2"/>
    </row>
    <row r="424" spans="2:9" ht="18" x14ac:dyDescent="0.4">
      <c r="B424" s="66" t="s">
        <v>2531</v>
      </c>
      <c r="C424" s="66">
        <v>3821</v>
      </c>
      <c r="D424" s="58"/>
      <c r="E424" s="58"/>
      <c r="F424" s="58"/>
      <c r="G424" s="58"/>
      <c r="H424" s="58"/>
      <c r="I424" s="2"/>
    </row>
    <row r="425" spans="2:9" ht="18" x14ac:dyDescent="0.4">
      <c r="B425" s="66" t="s">
        <v>2532</v>
      </c>
      <c r="C425" s="66">
        <v>3822</v>
      </c>
      <c r="D425" s="58"/>
      <c r="E425" s="58"/>
      <c r="F425" s="58"/>
      <c r="G425" s="58"/>
      <c r="H425" s="58"/>
      <c r="I425" s="2"/>
    </row>
    <row r="426" spans="2:9" ht="18" x14ac:dyDescent="0.4">
      <c r="B426" s="67" t="s">
        <v>2494</v>
      </c>
      <c r="C426" s="69">
        <v>2592</v>
      </c>
      <c r="D426" s="58"/>
      <c r="E426" s="58"/>
      <c r="F426" s="58"/>
      <c r="G426" s="58"/>
      <c r="H426" s="58"/>
      <c r="I426" s="2"/>
    </row>
    <row r="427" spans="2:9" ht="18" x14ac:dyDescent="0.4">
      <c r="B427" s="66" t="s">
        <v>1994</v>
      </c>
      <c r="C427" s="66">
        <v>4610</v>
      </c>
      <c r="D427" s="58"/>
      <c r="E427" s="58"/>
      <c r="F427" s="58"/>
      <c r="G427" s="58"/>
      <c r="H427" s="58"/>
      <c r="I427" s="2"/>
    </row>
    <row r="428" spans="2:9" ht="18" x14ac:dyDescent="0.4">
      <c r="B428" s="66" t="s">
        <v>1996</v>
      </c>
      <c r="C428" s="66">
        <v>4630</v>
      </c>
      <c r="D428" s="58"/>
      <c r="E428" s="58"/>
      <c r="F428" s="58"/>
      <c r="G428" s="58"/>
      <c r="H428" s="58"/>
      <c r="I428" s="2"/>
    </row>
    <row r="429" spans="2:9" ht="18" x14ac:dyDescent="0.4">
      <c r="B429" s="66" t="s">
        <v>2544</v>
      </c>
      <c r="C429" s="66">
        <v>4661</v>
      </c>
      <c r="D429" s="58"/>
      <c r="E429" s="58"/>
      <c r="F429" s="58"/>
      <c r="G429" s="58"/>
      <c r="H429" s="58"/>
      <c r="I429" s="2"/>
    </row>
    <row r="430" spans="2:9" ht="18" x14ac:dyDescent="0.4">
      <c r="B430" s="65" t="s">
        <v>2547</v>
      </c>
      <c r="C430" s="66">
        <v>4669</v>
      </c>
      <c r="D430" s="58"/>
      <c r="E430" s="58"/>
      <c r="F430" s="58"/>
      <c r="G430" s="58"/>
      <c r="H430" s="58"/>
      <c r="I430" s="2"/>
    </row>
    <row r="431" spans="2:9" ht="18" x14ac:dyDescent="0.4">
      <c r="B431" s="66" t="s">
        <v>2541</v>
      </c>
      <c r="C431" s="66">
        <v>4652</v>
      </c>
      <c r="D431" s="58"/>
      <c r="E431" s="58"/>
      <c r="F431" s="58"/>
      <c r="G431" s="58"/>
      <c r="H431" s="58"/>
      <c r="I431" s="2"/>
    </row>
    <row r="432" spans="2:9" ht="18" x14ac:dyDescent="0.4">
      <c r="B432" s="66" t="s">
        <v>2542</v>
      </c>
      <c r="C432" s="66">
        <v>4653</v>
      </c>
      <c r="D432" s="58"/>
      <c r="E432" s="58"/>
      <c r="F432" s="58"/>
      <c r="G432" s="58"/>
      <c r="H432" s="58"/>
      <c r="I432" s="2"/>
    </row>
    <row r="433" spans="2:9" ht="30.75" customHeight="1" x14ac:dyDescent="0.4">
      <c r="B433" s="69" t="s">
        <v>2546</v>
      </c>
      <c r="C433" s="66">
        <v>4663</v>
      </c>
      <c r="D433" s="58"/>
      <c r="E433" s="58"/>
      <c r="F433" s="58"/>
      <c r="G433" s="58"/>
      <c r="H433" s="58"/>
      <c r="I433" s="2"/>
    </row>
    <row r="434" spans="2:9" ht="18" x14ac:dyDescent="0.4">
      <c r="B434" s="66" t="s">
        <v>1995</v>
      </c>
      <c r="C434" s="66">
        <v>4620</v>
      </c>
      <c r="D434" s="58"/>
      <c r="E434" s="58"/>
      <c r="F434" s="58"/>
      <c r="G434" s="58"/>
      <c r="H434" s="58"/>
      <c r="I434" s="2"/>
    </row>
    <row r="435" spans="2:9" ht="18" x14ac:dyDescent="0.4">
      <c r="B435" s="66" t="s">
        <v>2545</v>
      </c>
      <c r="C435" s="66">
        <v>4662</v>
      </c>
      <c r="D435" s="58"/>
      <c r="E435" s="58"/>
      <c r="F435" s="58"/>
      <c r="G435" s="58"/>
      <c r="H435" s="58"/>
      <c r="I435" s="2"/>
    </row>
    <row r="436" spans="2:9" ht="18" x14ac:dyDescent="0.4">
      <c r="B436" s="66" t="s">
        <v>2540</v>
      </c>
      <c r="C436" s="66">
        <v>4651</v>
      </c>
      <c r="D436" s="58"/>
      <c r="E436" s="58"/>
      <c r="F436" s="58"/>
      <c r="G436" s="58"/>
      <c r="H436" s="58"/>
      <c r="I436" s="2"/>
    </row>
    <row r="437" spans="2:9" ht="18" x14ac:dyDescent="0.4">
      <c r="B437" s="66" t="s">
        <v>2539</v>
      </c>
      <c r="C437" s="66">
        <v>4649</v>
      </c>
      <c r="D437" s="58"/>
      <c r="E437" s="58"/>
      <c r="F437" s="58"/>
      <c r="G437" s="58"/>
      <c r="H437" s="58"/>
      <c r="I437" s="2"/>
    </row>
    <row r="438" spans="2:9" ht="18" x14ac:dyDescent="0.4">
      <c r="B438" s="66" t="s">
        <v>2543</v>
      </c>
      <c r="C438" s="66">
        <v>4659</v>
      </c>
      <c r="D438" s="58"/>
      <c r="E438" s="58"/>
      <c r="F438" s="58"/>
      <c r="G438" s="58"/>
      <c r="H438" s="58"/>
      <c r="I438" s="2"/>
    </row>
    <row r="439" spans="2:9" ht="18" x14ac:dyDescent="0.4">
      <c r="B439" s="66" t="s">
        <v>2538</v>
      </c>
      <c r="C439" s="66">
        <v>4641</v>
      </c>
      <c r="D439" s="58"/>
      <c r="E439" s="58"/>
      <c r="F439" s="58"/>
      <c r="G439" s="58"/>
      <c r="H439" s="58"/>
      <c r="I439" s="2"/>
    </row>
    <row r="440" spans="2:9" ht="18" x14ac:dyDescent="0.4">
      <c r="B440" s="66" t="s">
        <v>2000</v>
      </c>
      <c r="C440" s="65">
        <v>4690</v>
      </c>
      <c r="D440" s="58"/>
      <c r="E440" s="58"/>
      <c r="F440" s="58"/>
      <c r="G440" s="58"/>
      <c r="H440" s="58"/>
      <c r="I440" s="2"/>
    </row>
    <row r="441" spans="2:9" ht="18" x14ac:dyDescent="0.4">
      <c r="B441" s="66" t="s">
        <v>2550</v>
      </c>
      <c r="C441" s="66">
        <v>4721</v>
      </c>
      <c r="D441" s="58"/>
      <c r="E441" s="58"/>
      <c r="F441" s="58"/>
      <c r="G441" s="58"/>
      <c r="H441" s="58"/>
      <c r="I441" s="2"/>
    </row>
    <row r="442" spans="2:9" ht="18" x14ac:dyDescent="0.4">
      <c r="B442" s="66" t="s">
        <v>2550</v>
      </c>
      <c r="C442" s="66">
        <v>4721</v>
      </c>
      <c r="D442" s="58"/>
      <c r="E442" s="58"/>
      <c r="F442" s="58"/>
      <c r="G442" s="58"/>
      <c r="H442" s="58"/>
      <c r="I442" s="2"/>
    </row>
    <row r="443" spans="2:9" ht="18" x14ac:dyDescent="0.4">
      <c r="B443" s="66" t="s">
        <v>2567</v>
      </c>
      <c r="C443" s="66">
        <v>4781</v>
      </c>
      <c r="D443" s="58"/>
      <c r="E443" s="58"/>
      <c r="F443" s="58"/>
      <c r="G443" s="58"/>
      <c r="H443" s="58"/>
      <c r="I443" s="2"/>
    </row>
    <row r="444" spans="2:9" ht="18" x14ac:dyDescent="0.4">
      <c r="B444" s="66" t="s">
        <v>2567</v>
      </c>
      <c r="C444" s="66">
        <v>4781</v>
      </c>
      <c r="D444" s="58"/>
      <c r="E444" s="58"/>
      <c r="F444" s="58"/>
      <c r="G444" s="58"/>
      <c r="H444" s="58"/>
      <c r="I444" s="2"/>
    </row>
    <row r="445" spans="2:9" ht="36" x14ac:dyDescent="0.4">
      <c r="B445" s="69" t="s">
        <v>2558</v>
      </c>
      <c r="C445" s="66">
        <v>4759</v>
      </c>
      <c r="D445" s="58"/>
      <c r="E445" s="58"/>
      <c r="F445" s="58"/>
      <c r="G445" s="58"/>
      <c r="H445" s="58"/>
      <c r="I445" s="2"/>
    </row>
    <row r="446" spans="2:9" ht="36" x14ac:dyDescent="0.4">
      <c r="B446" s="69" t="s">
        <v>2558</v>
      </c>
      <c r="C446" s="66">
        <v>4759</v>
      </c>
      <c r="D446" s="58"/>
      <c r="E446" s="58"/>
      <c r="F446" s="58"/>
      <c r="G446" s="58"/>
      <c r="H446" s="58"/>
      <c r="I446" s="2"/>
    </row>
    <row r="447" spans="2:9" ht="18" x14ac:dyDescent="0.4">
      <c r="B447" s="66" t="s">
        <v>2556</v>
      </c>
      <c r="C447" s="66">
        <v>4752</v>
      </c>
      <c r="D447" s="58"/>
      <c r="E447" s="58"/>
      <c r="F447" s="58"/>
      <c r="G447" s="58"/>
      <c r="H447" s="58"/>
      <c r="I447" s="2"/>
    </row>
    <row r="448" spans="2:9" ht="18" x14ac:dyDescent="0.4">
      <c r="B448" s="66" t="s">
        <v>2556</v>
      </c>
      <c r="C448" s="66">
        <v>4752</v>
      </c>
      <c r="D448" s="58"/>
      <c r="E448" s="58"/>
      <c r="F448" s="58"/>
      <c r="G448" s="58"/>
      <c r="H448" s="58"/>
      <c r="I448" s="2"/>
    </row>
    <row r="449" spans="2:9" ht="18" x14ac:dyDescent="0.4">
      <c r="B449" s="66" t="s">
        <v>2566</v>
      </c>
      <c r="C449" s="66">
        <v>4774</v>
      </c>
      <c r="D449" s="58"/>
      <c r="E449" s="58"/>
      <c r="F449" s="58"/>
      <c r="G449" s="58"/>
      <c r="H449" s="58"/>
      <c r="I449" s="2"/>
    </row>
    <row r="450" spans="2:9" ht="18" x14ac:dyDescent="0.4">
      <c r="B450" s="66" t="s">
        <v>2566</v>
      </c>
      <c r="C450" s="66">
        <v>4774</v>
      </c>
      <c r="D450" s="58"/>
      <c r="E450" s="58"/>
      <c r="F450" s="58"/>
      <c r="G450" s="58"/>
      <c r="H450" s="58"/>
      <c r="I450" s="2"/>
    </row>
    <row r="451" spans="2:9" ht="18" x14ac:dyDescent="0.4">
      <c r="B451" s="66" t="s">
        <v>2551</v>
      </c>
      <c r="C451" s="66">
        <v>4722</v>
      </c>
      <c r="D451" s="35"/>
      <c r="E451" s="35"/>
      <c r="F451" s="35"/>
      <c r="G451" s="35"/>
      <c r="H451" s="35"/>
      <c r="I451" s="35"/>
    </row>
    <row r="452" spans="2:9" ht="18" x14ac:dyDescent="0.4">
      <c r="B452" s="66" t="s">
        <v>2551</v>
      </c>
      <c r="C452" s="66">
        <v>4722</v>
      </c>
      <c r="D452" s="58"/>
      <c r="E452" s="58"/>
      <c r="F452" s="58"/>
      <c r="G452" s="58"/>
      <c r="H452" s="58"/>
      <c r="I452" s="2"/>
    </row>
    <row r="453" spans="2:9" ht="18" x14ac:dyDescent="0.4">
      <c r="B453" s="66" t="s">
        <v>2210</v>
      </c>
      <c r="C453" s="66">
        <v>4730</v>
      </c>
      <c r="D453" s="58"/>
      <c r="E453" s="58"/>
      <c r="F453" s="58"/>
      <c r="G453" s="58"/>
      <c r="H453" s="58"/>
      <c r="I453" s="2"/>
    </row>
    <row r="454" spans="2:9" ht="18" x14ac:dyDescent="0.4">
      <c r="B454" s="66" t="s">
        <v>2210</v>
      </c>
      <c r="C454" s="66">
        <v>4730</v>
      </c>
      <c r="D454" s="35"/>
      <c r="E454" s="35"/>
      <c r="F454" s="35"/>
      <c r="G454" s="35"/>
      <c r="H454" s="35"/>
      <c r="I454" s="2"/>
    </row>
    <row r="455" spans="2:9" ht="18" x14ac:dyDescent="0.4">
      <c r="B455" s="66" t="s">
        <v>2561</v>
      </c>
      <c r="C455" s="66">
        <v>4763</v>
      </c>
      <c r="D455" s="58"/>
      <c r="E455" s="58"/>
      <c r="F455" s="58"/>
      <c r="G455" s="58"/>
      <c r="H455" s="58"/>
      <c r="I455" s="2"/>
    </row>
    <row r="456" spans="2:9" ht="18" x14ac:dyDescent="0.4">
      <c r="B456" s="66" t="s">
        <v>2561</v>
      </c>
      <c r="C456" s="66">
        <v>4763</v>
      </c>
      <c r="D456" s="58"/>
      <c r="E456" s="58"/>
      <c r="F456" s="58"/>
      <c r="G456" s="58"/>
      <c r="H456" s="58"/>
      <c r="I456" s="2"/>
    </row>
    <row r="457" spans="2:9" ht="18" x14ac:dyDescent="0.4">
      <c r="B457" s="66" t="s">
        <v>2554</v>
      </c>
      <c r="C457" s="66">
        <v>4742</v>
      </c>
      <c r="D457" s="58"/>
      <c r="E457" s="58"/>
      <c r="F457" s="58"/>
      <c r="G457" s="58"/>
      <c r="H457" s="58"/>
      <c r="I457" s="2"/>
    </row>
    <row r="458" spans="2:9" ht="18" x14ac:dyDescent="0.4">
      <c r="B458" s="66" t="s">
        <v>2554</v>
      </c>
      <c r="C458" s="66">
        <v>4742</v>
      </c>
      <c r="D458" s="58"/>
      <c r="E458" s="58"/>
      <c r="F458" s="58"/>
      <c r="G458" s="58"/>
      <c r="H458" s="58"/>
      <c r="I458" s="2"/>
    </row>
    <row r="459" spans="2:9" ht="18" x14ac:dyDescent="0.4">
      <c r="B459" s="66" t="s">
        <v>2560</v>
      </c>
      <c r="C459" s="66">
        <v>4762</v>
      </c>
      <c r="D459" s="58"/>
      <c r="E459" s="58"/>
      <c r="F459" s="58"/>
      <c r="G459" s="58"/>
      <c r="H459" s="58"/>
      <c r="I459" s="2"/>
    </row>
    <row r="460" spans="2:9" ht="18" x14ac:dyDescent="0.4">
      <c r="B460" s="66" t="s">
        <v>2560</v>
      </c>
      <c r="C460" s="66">
        <v>4762</v>
      </c>
      <c r="D460" s="58"/>
      <c r="E460" s="58"/>
      <c r="F460" s="58"/>
      <c r="G460" s="58"/>
      <c r="H460" s="58"/>
      <c r="I460" s="2"/>
    </row>
    <row r="461" spans="2:9" ht="18" x14ac:dyDescent="0.4">
      <c r="B461" s="66" t="s">
        <v>2562</v>
      </c>
      <c r="C461" s="66">
        <v>4764</v>
      </c>
      <c r="D461" s="58"/>
      <c r="E461" s="58"/>
      <c r="F461" s="58"/>
      <c r="G461" s="58"/>
      <c r="H461" s="58"/>
      <c r="I461" s="2"/>
    </row>
    <row r="462" spans="2:9" ht="18" x14ac:dyDescent="0.4">
      <c r="B462" s="66" t="s">
        <v>2562</v>
      </c>
      <c r="C462" s="66">
        <v>4764</v>
      </c>
      <c r="D462" s="58"/>
      <c r="E462" s="58"/>
      <c r="F462" s="58"/>
      <c r="G462" s="58"/>
      <c r="H462" s="58"/>
      <c r="I462" s="2"/>
    </row>
    <row r="463" spans="2:9" ht="18" x14ac:dyDescent="0.4">
      <c r="B463" s="66" t="s">
        <v>2559</v>
      </c>
      <c r="C463" s="66">
        <v>4761</v>
      </c>
      <c r="D463" s="58"/>
      <c r="E463" s="58"/>
      <c r="F463" s="58"/>
      <c r="G463" s="58"/>
      <c r="H463" s="58"/>
      <c r="I463" s="2"/>
    </row>
    <row r="464" spans="2:9" ht="18" x14ac:dyDescent="0.4">
      <c r="B464" s="66" t="s">
        <v>2559</v>
      </c>
      <c r="C464" s="66">
        <v>4761</v>
      </c>
      <c r="D464" s="58"/>
      <c r="E464" s="58"/>
      <c r="F464" s="58"/>
      <c r="G464" s="58"/>
      <c r="H464" s="58"/>
      <c r="I464" s="2"/>
    </row>
    <row r="465" spans="2:9" ht="36" x14ac:dyDescent="0.4">
      <c r="B465" s="69" t="s">
        <v>2553</v>
      </c>
      <c r="C465" s="66">
        <v>4741</v>
      </c>
      <c r="D465" s="58"/>
      <c r="E465" s="58"/>
      <c r="F465" s="58"/>
      <c r="G465" s="58"/>
      <c r="H465" s="58"/>
      <c r="I465" s="2"/>
    </row>
    <row r="466" spans="2:9" ht="36" x14ac:dyDescent="0.4">
      <c r="B466" s="69" t="s">
        <v>2553</v>
      </c>
      <c r="C466" s="66">
        <v>4741</v>
      </c>
      <c r="D466" s="58"/>
      <c r="E466" s="58"/>
      <c r="F466" s="58"/>
      <c r="G466" s="58"/>
      <c r="H466" s="58"/>
      <c r="I466" s="2"/>
    </row>
    <row r="467" spans="2:9" ht="18" x14ac:dyDescent="0.4">
      <c r="B467" s="66" t="s">
        <v>2569</v>
      </c>
      <c r="C467" s="66">
        <v>4789</v>
      </c>
      <c r="D467" s="58"/>
      <c r="E467" s="58"/>
      <c r="F467" s="58"/>
      <c r="G467" s="58"/>
      <c r="H467" s="58"/>
      <c r="I467" s="2"/>
    </row>
    <row r="468" spans="2:9" ht="18" x14ac:dyDescent="0.4">
      <c r="B468" s="66" t="s">
        <v>2569</v>
      </c>
      <c r="C468" s="66">
        <v>4789</v>
      </c>
      <c r="D468" s="58"/>
      <c r="E468" s="58"/>
      <c r="F468" s="58"/>
      <c r="G468" s="58"/>
      <c r="H468" s="58"/>
      <c r="I468" s="2"/>
    </row>
    <row r="469" spans="2:9" ht="18" x14ac:dyDescent="0.4">
      <c r="B469" s="66" t="s">
        <v>2565</v>
      </c>
      <c r="C469" s="66">
        <v>4773</v>
      </c>
      <c r="D469" s="58"/>
      <c r="E469" s="58"/>
      <c r="F469" s="58"/>
      <c r="G469" s="58"/>
      <c r="H469" s="58"/>
      <c r="I469" s="2"/>
    </row>
    <row r="470" spans="2:9" ht="18" x14ac:dyDescent="0.4">
      <c r="B470" s="66" t="s">
        <v>2565</v>
      </c>
      <c r="C470" s="66">
        <v>4773</v>
      </c>
      <c r="D470" s="58"/>
      <c r="E470" s="58"/>
      <c r="F470" s="58"/>
      <c r="G470" s="58"/>
      <c r="H470" s="58"/>
      <c r="I470" s="2"/>
    </row>
    <row r="471" spans="2:9" ht="18" x14ac:dyDescent="0.4">
      <c r="B471" s="66" t="s">
        <v>2563</v>
      </c>
      <c r="C471" s="66">
        <v>4771</v>
      </c>
      <c r="D471" s="58"/>
      <c r="E471" s="58"/>
      <c r="F471" s="58"/>
      <c r="G471" s="58"/>
      <c r="H471" s="58"/>
      <c r="I471" s="2"/>
    </row>
    <row r="472" spans="2:9" ht="18" x14ac:dyDescent="0.4">
      <c r="B472" s="66" t="s">
        <v>2563</v>
      </c>
      <c r="C472" s="66">
        <v>4771</v>
      </c>
      <c r="D472" s="58"/>
      <c r="E472" s="58"/>
      <c r="F472" s="58"/>
      <c r="G472" s="58"/>
      <c r="H472" s="58"/>
      <c r="I472" s="2"/>
    </row>
    <row r="473" spans="2:9" ht="18" x14ac:dyDescent="0.4">
      <c r="B473" s="66" t="s">
        <v>2552</v>
      </c>
      <c r="C473" s="66">
        <v>4723</v>
      </c>
      <c r="D473" s="58"/>
      <c r="E473" s="58"/>
      <c r="F473" s="58"/>
      <c r="G473" s="58"/>
      <c r="H473" s="58"/>
      <c r="I473" s="2"/>
    </row>
    <row r="474" spans="2:9" ht="18" x14ac:dyDescent="0.4">
      <c r="B474" s="66" t="s">
        <v>2552</v>
      </c>
      <c r="C474" s="66">
        <v>4723</v>
      </c>
      <c r="D474" s="58"/>
      <c r="E474" s="58"/>
      <c r="F474" s="58"/>
      <c r="G474" s="58"/>
      <c r="H474" s="58"/>
      <c r="I474" s="2"/>
    </row>
    <row r="475" spans="2:9" ht="36" x14ac:dyDescent="0.4">
      <c r="B475" s="69" t="s">
        <v>2564</v>
      </c>
      <c r="C475" s="66">
        <v>4772</v>
      </c>
      <c r="D475" s="58"/>
      <c r="E475" s="58"/>
      <c r="F475" s="58"/>
      <c r="G475" s="58"/>
      <c r="H475" s="58"/>
      <c r="I475" s="2"/>
    </row>
    <row r="476" spans="2:9" ht="36" x14ac:dyDescent="0.4">
      <c r="B476" s="69" t="s">
        <v>2564</v>
      </c>
      <c r="C476" s="69">
        <v>4772</v>
      </c>
      <c r="D476" s="58"/>
      <c r="E476" s="58"/>
      <c r="F476" s="58"/>
      <c r="G476" s="58"/>
      <c r="H476" s="58"/>
      <c r="I476" s="2"/>
    </row>
    <row r="477" spans="2:9" ht="18" x14ac:dyDescent="0.4">
      <c r="B477" s="66" t="s">
        <v>2555</v>
      </c>
      <c r="C477" s="66">
        <v>4751</v>
      </c>
      <c r="D477" s="58"/>
      <c r="E477" s="58"/>
      <c r="F477" s="58"/>
      <c r="G477" s="58"/>
      <c r="H477" s="58"/>
      <c r="I477" s="2"/>
    </row>
    <row r="478" spans="2:9" ht="18" x14ac:dyDescent="0.4">
      <c r="B478" s="66" t="s">
        <v>2555</v>
      </c>
      <c r="C478" s="66">
        <v>4751</v>
      </c>
      <c r="D478" s="58"/>
      <c r="E478" s="58"/>
      <c r="F478" s="58"/>
      <c r="G478" s="58"/>
      <c r="H478" s="58"/>
      <c r="I478" s="2"/>
    </row>
    <row r="479" spans="2:9" ht="18" x14ac:dyDescent="0.4">
      <c r="B479" s="66" t="s">
        <v>2568</v>
      </c>
      <c r="C479" s="66">
        <v>4782</v>
      </c>
      <c r="D479" s="58"/>
      <c r="E479" s="58"/>
      <c r="F479" s="58"/>
      <c r="G479" s="58"/>
      <c r="H479" s="58"/>
      <c r="I479" s="2"/>
    </row>
    <row r="480" spans="2:9" ht="18" x14ac:dyDescent="0.4">
      <c r="B480" s="66" t="s">
        <v>2568</v>
      </c>
      <c r="C480" s="66">
        <v>4782</v>
      </c>
      <c r="D480" s="58"/>
      <c r="E480" s="58"/>
      <c r="F480" s="58"/>
      <c r="G480" s="58"/>
      <c r="H480" s="58"/>
      <c r="I480" s="2"/>
    </row>
    <row r="481" spans="2:9" ht="18" x14ac:dyDescent="0.4">
      <c r="B481" s="66" t="s">
        <v>2557</v>
      </c>
      <c r="C481" s="66">
        <v>4753</v>
      </c>
      <c r="D481" s="58"/>
      <c r="E481" s="58"/>
      <c r="F481" s="58"/>
      <c r="G481" s="58"/>
      <c r="H481" s="58"/>
      <c r="I481" s="2"/>
    </row>
    <row r="482" spans="2:9" ht="18" x14ac:dyDescent="0.4">
      <c r="B482" s="66" t="s">
        <v>2557</v>
      </c>
      <c r="C482" s="66">
        <v>4753</v>
      </c>
      <c r="D482" s="58"/>
      <c r="E482" s="58"/>
      <c r="F482" s="58"/>
      <c r="G482" s="58"/>
      <c r="H482" s="58"/>
      <c r="I482" s="2"/>
    </row>
    <row r="483" spans="2:9" ht="18" x14ac:dyDescent="0.4">
      <c r="B483" s="66" t="s">
        <v>2548</v>
      </c>
      <c r="C483" s="66">
        <v>4711</v>
      </c>
      <c r="D483" s="58"/>
      <c r="E483" s="58"/>
      <c r="F483" s="58"/>
      <c r="G483" s="58"/>
      <c r="H483" s="58"/>
      <c r="I483" s="2"/>
    </row>
    <row r="484" spans="2:9" ht="18" x14ac:dyDescent="0.4">
      <c r="B484" s="66" t="s">
        <v>1992</v>
      </c>
      <c r="C484" s="66">
        <v>4530</v>
      </c>
      <c r="D484" s="58"/>
      <c r="E484" s="58"/>
      <c r="F484" s="58"/>
      <c r="G484" s="58"/>
      <c r="H484" s="58"/>
      <c r="I484" s="2"/>
    </row>
    <row r="485" spans="2:9" ht="18" x14ac:dyDescent="0.4">
      <c r="B485" s="66" t="s">
        <v>1990</v>
      </c>
      <c r="C485" s="66">
        <v>4510</v>
      </c>
      <c r="D485" s="58"/>
      <c r="E485" s="58"/>
      <c r="F485" s="58"/>
      <c r="G485" s="58"/>
      <c r="H485" s="58"/>
      <c r="I485" s="2"/>
    </row>
    <row r="486" spans="2:9" ht="18" x14ac:dyDescent="0.4">
      <c r="B486" s="66" t="s">
        <v>1993</v>
      </c>
      <c r="C486" s="66">
        <v>4540</v>
      </c>
      <c r="D486" s="2"/>
      <c r="E486" s="2"/>
      <c r="F486" s="2"/>
      <c r="G486" s="2"/>
      <c r="H486" s="2"/>
      <c r="I486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2:L53"/>
  <sheetViews>
    <sheetView topLeftCell="B1" workbookViewId="0">
      <selection activeCell="F9" sqref="F9"/>
    </sheetView>
  </sheetViews>
  <sheetFormatPr baseColWidth="10" defaultRowHeight="14.5" x14ac:dyDescent="0.35"/>
  <cols>
    <col min="1" max="1" width="23" customWidth="1"/>
    <col min="2" max="2" width="23.1796875" bestFit="1" customWidth="1"/>
    <col min="4" max="4" width="9.26953125" bestFit="1" customWidth="1"/>
    <col min="9" max="9" width="20.453125" customWidth="1"/>
  </cols>
  <sheetData>
    <row r="2" spans="1:12" x14ac:dyDescent="0.35">
      <c r="A2">
        <v>1</v>
      </c>
      <c r="B2" t="s">
        <v>44</v>
      </c>
      <c r="C2">
        <v>2</v>
      </c>
      <c r="K2">
        <v>2</v>
      </c>
      <c r="L2" t="str">
        <f>VLOOKUP(K2,$A$2:$B$3,2,FALSE)</f>
        <v>PERSONA JURÍDICA</v>
      </c>
    </row>
    <row r="3" spans="1:12" x14ac:dyDescent="0.35">
      <c r="A3">
        <v>2</v>
      </c>
      <c r="B3" t="s">
        <v>45</v>
      </c>
    </row>
    <row r="5" spans="1:12" x14ac:dyDescent="0.35">
      <c r="C5">
        <v>1</v>
      </c>
      <c r="D5">
        <f>IF(C5=1,8,7)</f>
        <v>8</v>
      </c>
      <c r="E5">
        <f>IF(C5=1,8,15)</f>
        <v>8</v>
      </c>
    </row>
    <row r="6" spans="1:12" x14ac:dyDescent="0.35">
      <c r="A6">
        <v>1</v>
      </c>
      <c r="B6" t="s">
        <v>1</v>
      </c>
      <c r="C6">
        <v>1</v>
      </c>
      <c r="D6">
        <f>IF(C6=1,8,7)</f>
        <v>8</v>
      </c>
      <c r="E6">
        <f>IF(C6=1,8,15)</f>
        <v>8</v>
      </c>
      <c r="F6">
        <v>1</v>
      </c>
      <c r="G6" t="s">
        <v>10</v>
      </c>
      <c r="H6">
        <v>2</v>
      </c>
      <c r="I6">
        <v>2</v>
      </c>
    </row>
    <row r="7" spans="1:12" x14ac:dyDescent="0.35">
      <c r="A7">
        <v>2</v>
      </c>
      <c r="B7" t="s">
        <v>46</v>
      </c>
      <c r="C7">
        <v>1</v>
      </c>
      <c r="D7">
        <f t="shared" ref="D7:D13" si="0">IF(C7=1,8,7)</f>
        <v>8</v>
      </c>
      <c r="E7">
        <f t="shared" ref="E7:E13" si="1">IF(C7=1,8,15)</f>
        <v>8</v>
      </c>
      <c r="F7">
        <v>2</v>
      </c>
      <c r="G7" t="s">
        <v>11</v>
      </c>
      <c r="H7">
        <v>2</v>
      </c>
      <c r="I7">
        <v>2</v>
      </c>
    </row>
    <row r="8" spans="1:12" x14ac:dyDescent="0.35">
      <c r="A8">
        <v>3</v>
      </c>
      <c r="B8" t="s">
        <v>47</v>
      </c>
      <c r="C8">
        <v>1</v>
      </c>
      <c r="D8">
        <f t="shared" si="0"/>
        <v>8</v>
      </c>
      <c r="E8">
        <f t="shared" si="1"/>
        <v>8</v>
      </c>
      <c r="H8">
        <v>2</v>
      </c>
      <c r="I8">
        <v>2</v>
      </c>
    </row>
    <row r="9" spans="1:12" x14ac:dyDescent="0.35">
      <c r="C9">
        <v>1</v>
      </c>
      <c r="D9">
        <f t="shared" si="0"/>
        <v>8</v>
      </c>
      <c r="E9">
        <f t="shared" si="1"/>
        <v>8</v>
      </c>
      <c r="H9">
        <v>2</v>
      </c>
      <c r="I9">
        <v>2</v>
      </c>
    </row>
    <row r="10" spans="1:12" x14ac:dyDescent="0.35">
      <c r="C10">
        <v>1</v>
      </c>
      <c r="D10">
        <f t="shared" si="0"/>
        <v>8</v>
      </c>
      <c r="E10">
        <f t="shared" si="1"/>
        <v>8</v>
      </c>
      <c r="H10">
        <v>2</v>
      </c>
      <c r="I10">
        <v>2</v>
      </c>
    </row>
    <row r="11" spans="1:12" x14ac:dyDescent="0.35">
      <c r="C11">
        <v>1</v>
      </c>
      <c r="D11">
        <f t="shared" si="0"/>
        <v>8</v>
      </c>
      <c r="E11">
        <f t="shared" si="1"/>
        <v>8</v>
      </c>
      <c r="H11">
        <v>2</v>
      </c>
      <c r="I11">
        <v>1</v>
      </c>
    </row>
    <row r="12" spans="1:12" x14ac:dyDescent="0.35">
      <c r="C12">
        <v>1</v>
      </c>
      <c r="D12">
        <f t="shared" si="0"/>
        <v>8</v>
      </c>
      <c r="E12">
        <f t="shared" si="1"/>
        <v>8</v>
      </c>
      <c r="H12">
        <v>2</v>
      </c>
      <c r="I12">
        <v>1</v>
      </c>
    </row>
    <row r="13" spans="1:12" x14ac:dyDescent="0.35">
      <c r="C13">
        <v>1</v>
      </c>
      <c r="D13">
        <f t="shared" si="0"/>
        <v>8</v>
      </c>
      <c r="E13">
        <f t="shared" si="1"/>
        <v>8</v>
      </c>
      <c r="H13">
        <v>2</v>
      </c>
      <c r="I13">
        <v>1</v>
      </c>
    </row>
    <row r="14" spans="1:12" x14ac:dyDescent="0.35">
      <c r="C14">
        <v>1</v>
      </c>
      <c r="D14">
        <f t="shared" ref="D14:D21" si="2">IF(C14=1,8,7)</f>
        <v>8</v>
      </c>
      <c r="E14">
        <f>IF(C14=1,8,15)</f>
        <v>8</v>
      </c>
      <c r="H14">
        <v>2</v>
      </c>
      <c r="I14">
        <v>1</v>
      </c>
    </row>
    <row r="15" spans="1:12" x14ac:dyDescent="0.35">
      <c r="C15">
        <v>1</v>
      </c>
      <c r="D15">
        <f t="shared" si="2"/>
        <v>8</v>
      </c>
      <c r="E15">
        <f t="shared" ref="E15:E21" si="3">IF(C15=1,8,15)</f>
        <v>8</v>
      </c>
      <c r="H15">
        <v>2</v>
      </c>
      <c r="I15">
        <v>1</v>
      </c>
    </row>
    <row r="16" spans="1:12" x14ac:dyDescent="0.35">
      <c r="C16">
        <v>1</v>
      </c>
      <c r="D16">
        <f t="shared" si="2"/>
        <v>8</v>
      </c>
      <c r="E16">
        <f t="shared" si="3"/>
        <v>8</v>
      </c>
      <c r="H16" s="6">
        <v>2</v>
      </c>
      <c r="I16" s="6">
        <v>2</v>
      </c>
    </row>
    <row r="17" spans="2:10" x14ac:dyDescent="0.35">
      <c r="C17">
        <v>1</v>
      </c>
      <c r="D17">
        <f t="shared" si="2"/>
        <v>8</v>
      </c>
      <c r="E17">
        <f t="shared" si="3"/>
        <v>8</v>
      </c>
      <c r="H17" s="7">
        <v>2</v>
      </c>
      <c r="I17" s="7">
        <v>2</v>
      </c>
    </row>
    <row r="18" spans="2:10" x14ac:dyDescent="0.35">
      <c r="C18">
        <v>1</v>
      </c>
      <c r="D18">
        <f t="shared" si="2"/>
        <v>8</v>
      </c>
      <c r="E18">
        <f t="shared" si="3"/>
        <v>8</v>
      </c>
      <c r="H18" s="7">
        <v>2</v>
      </c>
      <c r="I18" s="7">
        <v>2</v>
      </c>
    </row>
    <row r="19" spans="2:10" x14ac:dyDescent="0.35">
      <c r="C19">
        <v>1</v>
      </c>
      <c r="D19">
        <f t="shared" si="2"/>
        <v>8</v>
      </c>
      <c r="E19">
        <f t="shared" si="3"/>
        <v>8</v>
      </c>
      <c r="H19" s="7">
        <v>2</v>
      </c>
      <c r="I19" s="7">
        <v>2</v>
      </c>
    </row>
    <row r="20" spans="2:10" x14ac:dyDescent="0.35">
      <c r="C20">
        <v>1</v>
      </c>
      <c r="D20">
        <f t="shared" si="2"/>
        <v>8</v>
      </c>
      <c r="E20">
        <f t="shared" si="3"/>
        <v>8</v>
      </c>
      <c r="H20" s="7">
        <v>2</v>
      </c>
      <c r="I20" s="7">
        <v>2</v>
      </c>
    </row>
    <row r="21" spans="2:10" x14ac:dyDescent="0.35">
      <c r="C21">
        <v>1</v>
      </c>
      <c r="D21">
        <f t="shared" si="2"/>
        <v>8</v>
      </c>
      <c r="E21">
        <f t="shared" si="3"/>
        <v>8</v>
      </c>
      <c r="H21" s="7">
        <v>2</v>
      </c>
      <c r="I21" s="7">
        <v>2</v>
      </c>
    </row>
    <row r="22" spans="2:10" x14ac:dyDescent="0.35">
      <c r="C22">
        <v>1</v>
      </c>
      <c r="D22">
        <f t="shared" ref="D22:D27" si="4">IF(C22=1,8,7)</f>
        <v>8</v>
      </c>
      <c r="E22">
        <f>IF(C22=1,8,15)</f>
        <v>8</v>
      </c>
      <c r="H22" s="7">
        <v>2</v>
      </c>
      <c r="I22" s="7">
        <v>2</v>
      </c>
    </row>
    <row r="23" spans="2:10" x14ac:dyDescent="0.35">
      <c r="C23">
        <v>1</v>
      </c>
      <c r="D23">
        <f t="shared" si="4"/>
        <v>8</v>
      </c>
      <c r="E23">
        <f t="shared" ref="E23:E28" si="5">IF(C23=1,8,15)</f>
        <v>8</v>
      </c>
      <c r="H23" s="7">
        <v>2</v>
      </c>
      <c r="I23" s="7">
        <v>2</v>
      </c>
    </row>
    <row r="24" spans="2:10" x14ac:dyDescent="0.35">
      <c r="C24">
        <v>1</v>
      </c>
      <c r="D24">
        <f t="shared" si="4"/>
        <v>8</v>
      </c>
      <c r="E24">
        <f t="shared" si="5"/>
        <v>8</v>
      </c>
      <c r="H24" s="7">
        <v>8</v>
      </c>
      <c r="I24" s="7" t="s">
        <v>2681</v>
      </c>
    </row>
    <row r="25" spans="2:10" x14ac:dyDescent="0.35">
      <c r="C25">
        <v>1</v>
      </c>
      <c r="D25">
        <f t="shared" si="4"/>
        <v>8</v>
      </c>
      <c r="E25">
        <f t="shared" si="5"/>
        <v>8</v>
      </c>
      <c r="H25" s="7">
        <v>9</v>
      </c>
      <c r="I25" s="7" t="s">
        <v>2682</v>
      </c>
    </row>
    <row r="26" spans="2:10" x14ac:dyDescent="0.35">
      <c r="C26">
        <v>1</v>
      </c>
      <c r="D26">
        <f t="shared" si="4"/>
        <v>8</v>
      </c>
      <c r="E26">
        <f t="shared" si="5"/>
        <v>8</v>
      </c>
    </row>
    <row r="27" spans="2:10" x14ac:dyDescent="0.35">
      <c r="C27">
        <v>1</v>
      </c>
      <c r="D27">
        <f t="shared" si="4"/>
        <v>8</v>
      </c>
      <c r="E27">
        <f t="shared" si="5"/>
        <v>8</v>
      </c>
    </row>
    <row r="28" spans="2:10" x14ac:dyDescent="0.35">
      <c r="C28">
        <v>1</v>
      </c>
      <c r="D28">
        <f>IF(C28=1,8,7)</f>
        <v>8</v>
      </c>
      <c r="E28">
        <f t="shared" si="5"/>
        <v>8</v>
      </c>
      <c r="I28" s="6" t="s">
        <v>2673</v>
      </c>
      <c r="J28" s="6" t="s">
        <v>1842</v>
      </c>
    </row>
    <row r="29" spans="2:10" x14ac:dyDescent="0.35">
      <c r="B29" s="9" t="s">
        <v>14</v>
      </c>
      <c r="C29" s="9" t="s">
        <v>15</v>
      </c>
      <c r="I29" s="7" t="s">
        <v>2674</v>
      </c>
      <c r="J29" s="7">
        <v>5</v>
      </c>
    </row>
    <row r="30" spans="2:10" x14ac:dyDescent="0.35">
      <c r="B30" s="10" t="s">
        <v>16</v>
      </c>
      <c r="C30" s="11">
        <v>1</v>
      </c>
      <c r="F30">
        <v>8</v>
      </c>
      <c r="I30" s="7" t="s">
        <v>2675</v>
      </c>
      <c r="J30" s="7">
        <v>2</v>
      </c>
    </row>
    <row r="31" spans="2:10" x14ac:dyDescent="0.35">
      <c r="B31" s="10" t="s">
        <v>17</v>
      </c>
      <c r="C31" s="17">
        <v>41</v>
      </c>
      <c r="F31">
        <v>1</v>
      </c>
      <c r="I31" s="7" t="s">
        <v>2676</v>
      </c>
      <c r="J31" s="7">
        <v>3</v>
      </c>
    </row>
    <row r="32" spans="2:10" x14ac:dyDescent="0.35">
      <c r="B32" s="10" t="s">
        <v>18</v>
      </c>
      <c r="C32" s="11">
        <v>43</v>
      </c>
      <c r="F32">
        <v>14</v>
      </c>
      <c r="I32" s="7" t="s">
        <v>2677</v>
      </c>
      <c r="J32" s="7">
        <v>4</v>
      </c>
    </row>
    <row r="33" spans="2:10" x14ac:dyDescent="0.35">
      <c r="B33" s="10" t="s">
        <v>19</v>
      </c>
      <c r="C33" s="11">
        <v>83</v>
      </c>
      <c r="F33">
        <v>8</v>
      </c>
      <c r="I33" s="7" t="s">
        <v>2678</v>
      </c>
      <c r="J33" s="7">
        <v>5</v>
      </c>
    </row>
    <row r="34" spans="2:10" x14ac:dyDescent="0.35">
      <c r="B34" s="10" t="s">
        <v>20</v>
      </c>
      <c r="C34" s="11">
        <v>54</v>
      </c>
      <c r="I34" s="7" t="s">
        <v>2679</v>
      </c>
      <c r="J34" s="7">
        <v>6</v>
      </c>
    </row>
    <row r="35" spans="2:10" x14ac:dyDescent="0.35">
      <c r="B35" s="10" t="s">
        <v>21</v>
      </c>
      <c r="C35" s="11">
        <v>66</v>
      </c>
      <c r="I35" s="7" t="s">
        <v>2680</v>
      </c>
      <c r="J35" s="7">
        <v>7</v>
      </c>
    </row>
    <row r="36" spans="2:10" x14ac:dyDescent="0.35">
      <c r="B36" s="10" t="s">
        <v>22</v>
      </c>
      <c r="C36" s="11">
        <v>76</v>
      </c>
      <c r="I36" s="7" t="s">
        <v>2681</v>
      </c>
      <c r="J36" s="7">
        <v>8</v>
      </c>
    </row>
    <row r="37" spans="2:10" x14ac:dyDescent="0.35">
      <c r="B37" s="10" t="s">
        <v>23</v>
      </c>
      <c r="C37" s="11">
        <v>84</v>
      </c>
      <c r="I37" s="7" t="s">
        <v>2682</v>
      </c>
      <c r="J37" s="7">
        <v>9</v>
      </c>
    </row>
    <row r="38" spans="2:10" x14ac:dyDescent="0.35">
      <c r="B38" s="10" t="s">
        <v>24</v>
      </c>
      <c r="C38" s="11">
        <v>67</v>
      </c>
    </row>
    <row r="39" spans="2:10" x14ac:dyDescent="0.35">
      <c r="B39" s="10" t="s">
        <v>25</v>
      </c>
      <c r="C39" s="11">
        <v>62</v>
      </c>
    </row>
    <row r="40" spans="2:10" x14ac:dyDescent="0.35">
      <c r="B40" s="10" t="s">
        <v>26</v>
      </c>
      <c r="C40" s="11">
        <v>56</v>
      </c>
    </row>
    <row r="41" spans="2:10" x14ac:dyDescent="0.35">
      <c r="B41" s="10" t="s">
        <v>27</v>
      </c>
      <c r="C41" s="11">
        <v>64</v>
      </c>
    </row>
    <row r="42" spans="2:10" x14ac:dyDescent="0.35">
      <c r="B42" s="10" t="s">
        <v>28</v>
      </c>
      <c r="C42" s="11">
        <v>44</v>
      </c>
    </row>
    <row r="43" spans="2:10" x14ac:dyDescent="0.35">
      <c r="B43" s="10" t="s">
        <v>29</v>
      </c>
      <c r="C43" s="11">
        <v>74</v>
      </c>
    </row>
    <row r="44" spans="2:10" x14ac:dyDescent="0.35">
      <c r="B44" s="10" t="s">
        <v>30</v>
      </c>
      <c r="C44" s="11">
        <v>65</v>
      </c>
    </row>
    <row r="45" spans="2:10" x14ac:dyDescent="0.35">
      <c r="B45" s="10" t="s">
        <v>31</v>
      </c>
      <c r="C45" s="11">
        <v>82</v>
      </c>
    </row>
    <row r="46" spans="2:10" x14ac:dyDescent="0.35">
      <c r="B46" s="10" t="s">
        <v>32</v>
      </c>
      <c r="C46" s="11">
        <v>53</v>
      </c>
    </row>
    <row r="47" spans="2:10" x14ac:dyDescent="0.35">
      <c r="B47" s="10" t="s">
        <v>33</v>
      </c>
      <c r="C47" s="11">
        <v>63</v>
      </c>
    </row>
    <row r="48" spans="2:10" x14ac:dyDescent="0.35">
      <c r="B48" s="10" t="s">
        <v>34</v>
      </c>
      <c r="C48" s="11">
        <v>73</v>
      </c>
    </row>
    <row r="49" spans="2:3" x14ac:dyDescent="0.35">
      <c r="B49" s="10" t="s">
        <v>35</v>
      </c>
      <c r="C49" s="11">
        <v>51</v>
      </c>
    </row>
    <row r="50" spans="2:3" x14ac:dyDescent="0.35">
      <c r="B50" s="10" t="s">
        <v>36</v>
      </c>
      <c r="C50" s="11">
        <v>42</v>
      </c>
    </row>
    <row r="51" spans="2:3" x14ac:dyDescent="0.35">
      <c r="B51" s="10" t="s">
        <v>37</v>
      </c>
      <c r="C51" s="11">
        <v>52</v>
      </c>
    </row>
    <row r="52" spans="2:3" x14ac:dyDescent="0.35">
      <c r="B52" s="10" t="s">
        <v>38</v>
      </c>
      <c r="C52" s="11">
        <v>72</v>
      </c>
    </row>
    <row r="53" spans="2:3" x14ac:dyDescent="0.35">
      <c r="B53" s="10" t="s">
        <v>39</v>
      </c>
      <c r="C53" s="11">
        <v>61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GO88"/>
  <sheetViews>
    <sheetView topLeftCell="GG1" workbookViewId="0">
      <selection activeCell="GI26" sqref="GI26"/>
    </sheetView>
  </sheetViews>
  <sheetFormatPr baseColWidth="10" defaultColWidth="11.453125" defaultRowHeight="14.5" x14ac:dyDescent="0.35"/>
  <cols>
    <col min="1" max="1" width="10.90625" customWidth="1"/>
    <col min="2" max="2" width="22.54296875" bestFit="1" customWidth="1"/>
    <col min="3" max="3" width="11.81640625" bestFit="1" customWidth="1"/>
    <col min="4" max="5" width="16.26953125" bestFit="1" customWidth="1"/>
    <col min="6" max="6" width="22.7265625" bestFit="1" customWidth="1"/>
    <col min="7" max="7" width="23.7265625" bestFit="1" customWidth="1"/>
    <col min="8" max="8" width="15.1796875" bestFit="1" customWidth="1"/>
    <col min="9" max="9" width="15.54296875" bestFit="1" customWidth="1"/>
    <col min="10" max="10" width="10.81640625" bestFit="1" customWidth="1"/>
    <col min="11" max="11" width="20.54296875" bestFit="1" customWidth="1"/>
    <col min="12" max="12" width="10.54296875" bestFit="1" customWidth="1"/>
    <col min="13" max="13" width="23.7265625" bestFit="1" customWidth="1"/>
    <col min="14" max="14" width="19" bestFit="1" customWidth="1"/>
    <col min="15" max="15" width="22.26953125" bestFit="1" customWidth="1"/>
    <col min="16" max="16" width="19.26953125" bestFit="1" customWidth="1"/>
    <col min="17" max="17" width="10.26953125" bestFit="1" customWidth="1"/>
    <col min="18" max="18" width="20.81640625" bestFit="1" customWidth="1"/>
    <col min="19" max="19" width="11" bestFit="1" customWidth="1"/>
    <col min="20" max="20" width="14.81640625" bestFit="1" customWidth="1"/>
    <col min="21" max="21" width="23.81640625" bestFit="1" customWidth="1"/>
    <col min="22" max="22" width="21.26953125" bestFit="1" customWidth="1"/>
    <col min="23" max="23" width="15.7265625" bestFit="1" customWidth="1"/>
    <col min="24" max="24" width="14.81640625" bestFit="1" customWidth="1"/>
    <col min="25" max="25" width="15.453125" bestFit="1" customWidth="1"/>
    <col min="26" max="26" width="17.453125" bestFit="1" customWidth="1"/>
    <col min="27" max="27" width="17" bestFit="1" customWidth="1"/>
    <col min="28" max="28" width="12.7265625" bestFit="1" customWidth="1"/>
    <col min="29" max="29" width="23.26953125" bestFit="1" customWidth="1"/>
    <col min="30" max="30" width="22.7265625" bestFit="1" customWidth="1"/>
    <col min="31" max="32" width="23.54296875" bestFit="1" customWidth="1"/>
    <col min="33" max="33" width="18.1796875" bestFit="1" customWidth="1"/>
    <col min="34" max="34" width="14.81640625" bestFit="1" customWidth="1"/>
    <col min="35" max="35" width="18" bestFit="1" customWidth="1"/>
    <col min="36" max="36" width="22.453125" bestFit="1" customWidth="1"/>
    <col min="37" max="37" width="23.26953125" bestFit="1" customWidth="1"/>
    <col min="38" max="38" width="14.1796875" bestFit="1" customWidth="1"/>
    <col min="39" max="39" width="14.81640625" bestFit="1" customWidth="1"/>
    <col min="40" max="40" width="23.26953125" bestFit="1" customWidth="1"/>
    <col min="41" max="41" width="14.54296875" bestFit="1" customWidth="1"/>
    <col min="42" max="42" width="18.7265625" bestFit="1" customWidth="1"/>
    <col min="43" max="43" width="14.453125" bestFit="1" customWidth="1"/>
    <col min="44" max="44" width="20" bestFit="1" customWidth="1"/>
    <col min="45" max="45" width="10.54296875" bestFit="1" customWidth="1"/>
    <col min="46" max="46" width="16.54296875" bestFit="1" customWidth="1"/>
    <col min="47" max="47" width="15.453125" bestFit="1" customWidth="1"/>
    <col min="48" max="48" width="14.81640625" bestFit="1" customWidth="1"/>
    <col min="49" max="49" width="23.453125" bestFit="1" customWidth="1"/>
    <col min="50" max="50" width="22.453125" bestFit="1" customWidth="1"/>
    <col min="51" max="51" width="24.26953125" bestFit="1" customWidth="1"/>
    <col min="52" max="52" width="23.26953125" bestFit="1" customWidth="1"/>
    <col min="53" max="53" width="17.26953125" bestFit="1" customWidth="1"/>
    <col min="54" max="54" width="15.81640625" bestFit="1" customWidth="1"/>
    <col min="55" max="55" width="22.81640625" bestFit="1" customWidth="1"/>
    <col min="56" max="56" width="13.81640625" bestFit="1" customWidth="1"/>
    <col min="57" max="57" width="20.54296875" bestFit="1" customWidth="1"/>
    <col min="58" max="58" width="19.7265625" bestFit="1" customWidth="1"/>
    <col min="59" max="59" width="20.81640625" bestFit="1" customWidth="1"/>
    <col min="60" max="60" width="22.54296875" bestFit="1" customWidth="1"/>
    <col min="61" max="61" width="14.1796875" bestFit="1" customWidth="1"/>
    <col min="62" max="62" width="18" bestFit="1" customWidth="1"/>
    <col min="63" max="63" width="20.54296875" bestFit="1" customWidth="1"/>
    <col min="64" max="64" width="21.54296875" bestFit="1" customWidth="1"/>
    <col min="65" max="65" width="21" bestFit="1" customWidth="1"/>
    <col min="66" max="66" width="17.1796875" bestFit="1" customWidth="1"/>
    <col min="67" max="67" width="15.81640625" bestFit="1" customWidth="1"/>
    <col min="68" max="68" width="24.7265625" bestFit="1" customWidth="1"/>
    <col min="69" max="69" width="22.54296875" bestFit="1" customWidth="1"/>
    <col min="70" max="71" width="14.54296875" bestFit="1" customWidth="1"/>
    <col min="72" max="72" width="14.7265625" bestFit="1" customWidth="1"/>
    <col min="73" max="73" width="14.1796875" bestFit="1" customWidth="1"/>
    <col min="74" max="74" width="12.453125" bestFit="1" customWidth="1"/>
    <col min="75" max="75" width="14.7265625" bestFit="1" customWidth="1"/>
    <col min="76" max="76" width="14.54296875" bestFit="1" customWidth="1"/>
    <col min="77" max="77" width="15.81640625" bestFit="1" customWidth="1"/>
    <col min="78" max="78" width="15.26953125" bestFit="1" customWidth="1"/>
    <col min="79" max="79" width="14.81640625" bestFit="1" customWidth="1"/>
    <col min="80" max="80" width="16.7265625" bestFit="1" customWidth="1"/>
    <col min="81" max="81" width="16.81640625" bestFit="1" customWidth="1"/>
    <col min="82" max="82" width="25.7265625" bestFit="1" customWidth="1"/>
    <col min="83" max="83" width="12.81640625" bestFit="1" customWidth="1"/>
    <col min="84" max="84" width="23.26953125" bestFit="1" customWidth="1"/>
    <col min="85" max="85" width="17" bestFit="1" customWidth="1"/>
    <col min="86" max="86" width="23" bestFit="1" customWidth="1"/>
    <col min="87" max="87" width="24" bestFit="1" customWidth="1"/>
    <col min="88" max="88" width="23.7265625" bestFit="1" customWidth="1"/>
    <col min="89" max="89" width="23.1796875" bestFit="1" customWidth="1"/>
    <col min="90" max="90" width="15.26953125" bestFit="1" customWidth="1"/>
    <col min="91" max="91" width="13.26953125" bestFit="1" customWidth="1"/>
    <col min="92" max="92" width="15.26953125" bestFit="1" customWidth="1"/>
    <col min="93" max="93" width="20.26953125" bestFit="1" customWidth="1"/>
    <col min="94" max="94" width="24.81640625" bestFit="1" customWidth="1"/>
    <col min="95" max="95" width="19.81640625" bestFit="1" customWidth="1"/>
    <col min="96" max="96" width="9.7265625" bestFit="1" customWidth="1"/>
    <col min="97" max="97" width="17.7265625" bestFit="1" customWidth="1"/>
    <col min="98" max="98" width="21.54296875" bestFit="1" customWidth="1"/>
    <col min="99" max="99" width="18.81640625" bestFit="1" customWidth="1"/>
    <col min="100" max="100" width="20.81640625" bestFit="1" customWidth="1"/>
    <col min="101" max="101" width="23.1796875" bestFit="1" customWidth="1"/>
    <col min="102" max="102" width="13.1796875" bestFit="1" customWidth="1"/>
    <col min="103" max="103" width="12" bestFit="1" customWidth="1"/>
    <col min="104" max="104" width="19" bestFit="1" customWidth="1"/>
    <col min="105" max="105" width="24" bestFit="1" customWidth="1"/>
    <col min="106" max="106" width="22.1796875" bestFit="1" customWidth="1"/>
    <col min="107" max="107" width="19.54296875" bestFit="1" customWidth="1"/>
    <col min="108" max="108" width="22.453125" bestFit="1" customWidth="1"/>
    <col min="109" max="109" width="17.1796875" bestFit="1" customWidth="1"/>
    <col min="110" max="110" width="17" bestFit="1" customWidth="1"/>
    <col min="111" max="111" width="19.81640625" bestFit="1" customWidth="1"/>
    <col min="112" max="112" width="22.81640625" bestFit="1" customWidth="1"/>
    <col min="113" max="113" width="20.26953125" bestFit="1" customWidth="1"/>
    <col min="114" max="114" width="22.54296875" bestFit="1" customWidth="1"/>
    <col min="115" max="115" width="19.54296875" bestFit="1" customWidth="1"/>
    <col min="116" max="116" width="15.453125" bestFit="1" customWidth="1"/>
    <col min="117" max="117" width="14.7265625" bestFit="1" customWidth="1"/>
    <col min="118" max="118" width="12.453125" bestFit="1" customWidth="1"/>
    <col min="119" max="119" width="13.26953125" bestFit="1" customWidth="1"/>
    <col min="120" max="120" width="18.7265625" bestFit="1" customWidth="1"/>
    <col min="121" max="121" width="21.453125" bestFit="1" customWidth="1"/>
    <col min="122" max="122" width="17.81640625" bestFit="1" customWidth="1"/>
    <col min="123" max="123" width="21.54296875" bestFit="1" customWidth="1"/>
    <col min="124" max="124" width="24.81640625" bestFit="1" customWidth="1"/>
    <col min="125" max="125" width="13.7265625" bestFit="1" customWidth="1"/>
    <col min="126" max="126" width="21.26953125" bestFit="1" customWidth="1"/>
    <col min="127" max="127" width="24.81640625" bestFit="1" customWidth="1"/>
    <col min="128" max="128" width="24.1796875" bestFit="1" customWidth="1"/>
    <col min="129" max="129" width="22.54296875" bestFit="1" customWidth="1"/>
    <col min="130" max="130" width="13" bestFit="1" customWidth="1"/>
    <col min="131" max="131" width="12.7265625" bestFit="1" customWidth="1"/>
    <col min="132" max="132" width="22.26953125" bestFit="1" customWidth="1"/>
    <col min="133" max="133" width="21.81640625" bestFit="1" customWidth="1"/>
    <col min="134" max="134" width="23.7265625" bestFit="1" customWidth="1"/>
    <col min="135" max="135" width="23.54296875" bestFit="1" customWidth="1"/>
    <col min="136" max="136" width="19.1796875" bestFit="1" customWidth="1"/>
    <col min="137" max="137" width="13.81640625" bestFit="1" customWidth="1"/>
    <col min="138" max="138" width="19.26953125" bestFit="1" customWidth="1"/>
    <col min="139" max="139" width="22.7265625" bestFit="1" customWidth="1"/>
    <col min="140" max="140" width="24.26953125" bestFit="1" customWidth="1"/>
    <col min="141" max="141" width="18.453125" bestFit="1" customWidth="1"/>
    <col min="142" max="142" width="26.1796875" bestFit="1" customWidth="1"/>
    <col min="143" max="143" width="19" bestFit="1" customWidth="1"/>
    <col min="144" max="144" width="19.26953125" bestFit="1" customWidth="1"/>
    <col min="145" max="145" width="21.26953125" bestFit="1" customWidth="1"/>
    <col min="146" max="146" width="12.26953125" bestFit="1" customWidth="1"/>
    <col min="147" max="147" width="14.81640625" bestFit="1" customWidth="1"/>
    <col min="148" max="148" width="13.26953125" bestFit="1" customWidth="1"/>
    <col min="149" max="149" width="15.81640625" bestFit="1" customWidth="1"/>
    <col min="150" max="150" width="24.1796875" bestFit="1" customWidth="1"/>
    <col min="151" max="151" width="15" bestFit="1" customWidth="1"/>
    <col min="152" max="152" width="20.1796875" bestFit="1" customWidth="1"/>
    <col min="153" max="153" width="23.81640625" bestFit="1" customWidth="1"/>
    <col min="154" max="154" width="18.1796875" bestFit="1" customWidth="1"/>
    <col min="155" max="155" width="17.7265625" bestFit="1" customWidth="1"/>
    <col min="156" max="156" width="13" bestFit="1" customWidth="1"/>
    <col min="157" max="157" width="22" bestFit="1" customWidth="1"/>
    <col min="158" max="158" width="22.81640625" bestFit="1" customWidth="1"/>
    <col min="159" max="159" width="12.1796875" bestFit="1" customWidth="1"/>
    <col min="160" max="160" width="18.54296875" bestFit="1" customWidth="1"/>
    <col min="161" max="161" width="13.7265625" bestFit="1" customWidth="1"/>
    <col min="162" max="162" width="20.453125" bestFit="1" customWidth="1"/>
    <col min="163" max="163" width="17" bestFit="1" customWidth="1"/>
    <col min="164" max="164" width="24.26953125" bestFit="1" customWidth="1"/>
    <col min="165" max="165" width="11.54296875" bestFit="1" customWidth="1"/>
    <col min="166" max="166" width="14.26953125" bestFit="1" customWidth="1"/>
    <col min="167" max="167" width="12.26953125" bestFit="1" customWidth="1"/>
    <col min="168" max="168" width="13.453125" bestFit="1" customWidth="1"/>
    <col min="169" max="169" width="12.54296875" bestFit="1" customWidth="1"/>
    <col min="170" max="170" width="12.26953125" bestFit="1" customWidth="1"/>
    <col min="171" max="171" width="24.26953125" bestFit="1" customWidth="1"/>
    <col min="172" max="172" width="25.1796875" bestFit="1" customWidth="1"/>
    <col min="173" max="173" width="12.81640625" bestFit="1" customWidth="1"/>
    <col min="174" max="174" width="21.26953125" bestFit="1" customWidth="1"/>
    <col min="175" max="175" width="10.453125" bestFit="1" customWidth="1"/>
    <col min="176" max="176" width="13.54296875" bestFit="1" customWidth="1"/>
    <col min="177" max="177" width="11.7265625" bestFit="1" customWidth="1"/>
    <col min="178" max="178" width="16.453125" bestFit="1" customWidth="1"/>
    <col min="179" max="179" width="18.54296875" bestFit="1" customWidth="1"/>
    <col min="180" max="180" width="23.7265625" bestFit="1" customWidth="1"/>
    <col min="181" max="181" width="18.26953125" bestFit="1" customWidth="1"/>
    <col min="182" max="182" width="17.54296875" bestFit="1" customWidth="1"/>
    <col min="183" max="183" width="20.453125" bestFit="1" customWidth="1"/>
    <col min="184" max="184" width="24.26953125" bestFit="1" customWidth="1"/>
    <col min="185" max="185" width="17.54296875" bestFit="1" customWidth="1"/>
    <col min="186" max="186" width="20.81640625" bestFit="1" customWidth="1"/>
    <col min="187" max="187" width="12.26953125" bestFit="1" customWidth="1"/>
    <col min="188" max="188" width="15.1796875" bestFit="1" customWidth="1"/>
    <col min="189" max="189" width="15.54296875" bestFit="1" customWidth="1"/>
    <col min="190" max="190" width="21" bestFit="1" customWidth="1"/>
    <col min="191" max="191" width="24.1796875" bestFit="1" customWidth="1"/>
    <col min="192" max="192" width="14.26953125" bestFit="1" customWidth="1"/>
    <col min="193" max="193" width="18.453125" bestFit="1" customWidth="1"/>
    <col min="194" max="194" width="10.81640625" bestFit="1" customWidth="1"/>
    <col min="195" max="195" width="12.26953125" bestFit="1" customWidth="1"/>
    <col min="196" max="196" width="6.81640625" bestFit="1" customWidth="1"/>
  </cols>
  <sheetData>
    <row r="1" spans="1:197" s="8" customFormat="1" x14ac:dyDescent="0.35">
      <c r="A1" s="8" t="s">
        <v>2275</v>
      </c>
      <c r="B1" s="6" t="s">
        <v>79</v>
      </c>
      <c r="C1" s="6" t="s">
        <v>90</v>
      </c>
      <c r="D1" s="6" t="s">
        <v>111</v>
      </c>
      <c r="E1" s="6" t="s">
        <v>131</v>
      </c>
      <c r="F1" s="6" t="s">
        <v>149</v>
      </c>
      <c r="G1" s="6" t="s">
        <v>1725</v>
      </c>
      <c r="H1" s="6" t="s">
        <v>179</v>
      </c>
      <c r="I1" s="6" t="s">
        <v>80</v>
      </c>
      <c r="J1" s="6" t="s">
        <v>91</v>
      </c>
      <c r="K1" s="6" t="s">
        <v>1726</v>
      </c>
      <c r="L1" s="6" t="s">
        <v>132</v>
      </c>
      <c r="M1" s="6" t="s">
        <v>150</v>
      </c>
      <c r="N1" s="6" t="s">
        <v>165</v>
      </c>
      <c r="O1" s="14" t="s">
        <v>1727</v>
      </c>
      <c r="P1" s="6" t="s">
        <v>193</v>
      </c>
      <c r="Q1" s="6" t="s">
        <v>204</v>
      </c>
      <c r="R1" s="6" t="s">
        <v>209</v>
      </c>
      <c r="S1" s="6" t="s">
        <v>215</v>
      </c>
      <c r="T1" s="6" t="s">
        <v>219</v>
      </c>
      <c r="U1" s="6" t="s">
        <v>1728</v>
      </c>
      <c r="V1" s="6" t="s">
        <v>227</v>
      </c>
      <c r="W1" s="6" t="s">
        <v>228</v>
      </c>
      <c r="X1" s="6" t="s">
        <v>229</v>
      </c>
      <c r="Y1" s="6" t="s">
        <v>230</v>
      </c>
      <c r="Z1" s="6" t="s">
        <v>231</v>
      </c>
      <c r="AA1" s="6" t="s">
        <v>232</v>
      </c>
      <c r="AB1" s="6" t="s">
        <v>233</v>
      </c>
      <c r="AC1" s="16" t="s">
        <v>81</v>
      </c>
      <c r="AD1" s="6" t="s">
        <v>92</v>
      </c>
      <c r="AE1" s="6" t="s">
        <v>113</v>
      </c>
      <c r="AF1" s="6" t="s">
        <v>133</v>
      </c>
      <c r="AG1" s="6" t="s">
        <v>151</v>
      </c>
      <c r="AH1" s="6" t="s">
        <v>166</v>
      </c>
      <c r="AI1" s="16" t="s">
        <v>180</v>
      </c>
      <c r="AJ1" s="6" t="s">
        <v>1774</v>
      </c>
      <c r="AK1" s="6" t="s">
        <v>93</v>
      </c>
      <c r="AL1" s="16" t="s">
        <v>114</v>
      </c>
      <c r="AM1" s="6" t="s">
        <v>134</v>
      </c>
      <c r="AN1" s="6" t="s">
        <v>152</v>
      </c>
      <c r="AO1" s="6" t="s">
        <v>167</v>
      </c>
      <c r="AP1" s="6" t="s">
        <v>181</v>
      </c>
      <c r="AQ1" s="6" t="s">
        <v>1837</v>
      </c>
      <c r="AR1" s="6" t="s">
        <v>82</v>
      </c>
      <c r="AS1" s="6" t="s">
        <v>94</v>
      </c>
      <c r="AT1" s="6" t="s">
        <v>1729</v>
      </c>
      <c r="AU1" s="6" t="s">
        <v>135</v>
      </c>
      <c r="AV1" s="6" t="s">
        <v>153</v>
      </c>
      <c r="AW1" s="6" t="s">
        <v>168</v>
      </c>
      <c r="AX1" s="6" t="s">
        <v>182</v>
      </c>
      <c r="AY1" s="6" t="s">
        <v>1730</v>
      </c>
      <c r="AZ1" s="6" t="s">
        <v>205</v>
      </c>
      <c r="BA1" s="6" t="s">
        <v>1731</v>
      </c>
      <c r="BB1" s="6" t="s">
        <v>1732</v>
      </c>
      <c r="BC1" s="6" t="s">
        <v>1758</v>
      </c>
      <c r="BD1" s="6" t="s">
        <v>95</v>
      </c>
      <c r="BE1" s="6" t="s">
        <v>115</v>
      </c>
      <c r="BF1" s="6" t="s">
        <v>136</v>
      </c>
      <c r="BG1" s="6" t="s">
        <v>154</v>
      </c>
      <c r="BH1" s="6" t="s">
        <v>169</v>
      </c>
      <c r="BI1" s="6" t="s">
        <v>183</v>
      </c>
      <c r="BJ1" s="6" t="s">
        <v>195</v>
      </c>
      <c r="BK1" s="6" t="s">
        <v>1733</v>
      </c>
      <c r="BL1" s="6" t="s">
        <v>1724</v>
      </c>
      <c r="BM1" s="6" t="s">
        <v>1720</v>
      </c>
      <c r="BN1" s="6" t="s">
        <v>1734</v>
      </c>
      <c r="BO1" s="6" t="s">
        <v>1735</v>
      </c>
      <c r="BP1" s="6" t="s">
        <v>1775</v>
      </c>
      <c r="BQ1" s="6" t="s">
        <v>1841</v>
      </c>
      <c r="BR1" s="6" t="s">
        <v>96</v>
      </c>
      <c r="BS1" s="6" t="s">
        <v>116</v>
      </c>
      <c r="BT1" s="6" t="s">
        <v>137</v>
      </c>
      <c r="BU1" s="6" t="s">
        <v>155</v>
      </c>
      <c r="BV1" s="6" t="s">
        <v>170</v>
      </c>
      <c r="BW1" s="6" t="s">
        <v>184</v>
      </c>
      <c r="BX1" s="6" t="s">
        <v>196</v>
      </c>
      <c r="BY1" s="6" t="s">
        <v>1736</v>
      </c>
      <c r="BZ1" s="6" t="s">
        <v>211</v>
      </c>
      <c r="CA1" s="6" t="s">
        <v>217</v>
      </c>
      <c r="CB1" s="6" t="s">
        <v>221</v>
      </c>
      <c r="CC1" s="6" t="s">
        <v>225</v>
      </c>
      <c r="CD1" s="6" t="s">
        <v>1759</v>
      </c>
      <c r="CE1" s="6" t="s">
        <v>97</v>
      </c>
      <c r="CF1" s="6" t="s">
        <v>117</v>
      </c>
      <c r="CG1" s="6" t="s">
        <v>138</v>
      </c>
      <c r="CH1" s="6" t="s">
        <v>156</v>
      </c>
      <c r="CI1" s="6" t="s">
        <v>171</v>
      </c>
      <c r="CJ1" s="6" t="s">
        <v>185</v>
      </c>
      <c r="CK1" s="6" t="s">
        <v>1776</v>
      </c>
      <c r="CL1" s="6" t="s">
        <v>98</v>
      </c>
      <c r="CM1" s="6" t="s">
        <v>1737</v>
      </c>
      <c r="CN1" s="6" t="s">
        <v>139</v>
      </c>
      <c r="CO1" s="6" t="s">
        <v>157</v>
      </c>
      <c r="CP1" s="6" t="s">
        <v>1738</v>
      </c>
      <c r="CQ1" s="6" t="s">
        <v>186</v>
      </c>
      <c r="CR1" s="6" t="s">
        <v>197</v>
      </c>
      <c r="CS1" s="6" t="s">
        <v>1739</v>
      </c>
      <c r="CT1" s="6" t="s">
        <v>212</v>
      </c>
      <c r="CU1" s="6" t="s">
        <v>218</v>
      </c>
      <c r="CV1" s="6" t="s">
        <v>1777</v>
      </c>
      <c r="CW1" s="6" t="s">
        <v>99</v>
      </c>
      <c r="CX1" s="6" t="s">
        <v>119</v>
      </c>
      <c r="CY1" s="6" t="s">
        <v>140</v>
      </c>
      <c r="CZ1" s="6" t="s">
        <v>158</v>
      </c>
      <c r="DA1" s="6" t="s">
        <v>83</v>
      </c>
      <c r="DB1" s="6" t="s">
        <v>100</v>
      </c>
      <c r="DC1" s="6" t="s">
        <v>120</v>
      </c>
      <c r="DD1" s="6" t="s">
        <v>141</v>
      </c>
      <c r="DE1" s="6" t="s">
        <v>1778</v>
      </c>
      <c r="DF1" s="6" t="s">
        <v>173</v>
      </c>
      <c r="DG1" s="6" t="s">
        <v>187</v>
      </c>
      <c r="DH1" s="6" t="s">
        <v>198</v>
      </c>
      <c r="DI1" s="6" t="s">
        <v>206</v>
      </c>
      <c r="DJ1" s="6" t="s">
        <v>84</v>
      </c>
      <c r="DK1" s="6" t="s">
        <v>101</v>
      </c>
      <c r="DL1" s="6" t="s">
        <v>121</v>
      </c>
      <c r="DM1" s="6" t="s">
        <v>142</v>
      </c>
      <c r="DN1" s="6" t="s">
        <v>159</v>
      </c>
      <c r="DO1" s="6" t="s">
        <v>174</v>
      </c>
      <c r="DP1" s="6" t="s">
        <v>188</v>
      </c>
      <c r="DQ1" s="6" t="s">
        <v>199</v>
      </c>
      <c r="DR1" s="6" t="s">
        <v>1740</v>
      </c>
      <c r="DS1" s="6" t="s">
        <v>1741</v>
      </c>
      <c r="DT1" s="6" t="s">
        <v>1742</v>
      </c>
      <c r="DU1" s="6" t="s">
        <v>222</v>
      </c>
      <c r="DV1" s="6" t="s">
        <v>85</v>
      </c>
      <c r="DW1" s="6" t="s">
        <v>102</v>
      </c>
      <c r="DX1" s="6" t="s">
        <v>1779</v>
      </c>
      <c r="DY1" s="6" t="s">
        <v>1780</v>
      </c>
      <c r="DZ1" s="6" t="s">
        <v>103</v>
      </c>
      <c r="EA1" s="6" t="s">
        <v>122</v>
      </c>
      <c r="EB1" s="6" t="s">
        <v>143</v>
      </c>
      <c r="EC1" s="6" t="s">
        <v>160</v>
      </c>
      <c r="ED1" s="6" t="s">
        <v>175</v>
      </c>
      <c r="EE1" s="6" t="s">
        <v>189</v>
      </c>
      <c r="EF1" s="6" t="s">
        <v>200</v>
      </c>
      <c r="EG1" s="6" t="s">
        <v>207</v>
      </c>
      <c r="EH1" s="6" t="s">
        <v>213</v>
      </c>
      <c r="EI1" s="6" t="s">
        <v>86</v>
      </c>
      <c r="EJ1" s="6" t="s">
        <v>104</v>
      </c>
      <c r="EK1" s="6" t="s">
        <v>1781</v>
      </c>
      <c r="EL1" s="6" t="s">
        <v>1743</v>
      </c>
      <c r="EM1" s="6" t="s">
        <v>161</v>
      </c>
      <c r="EN1" s="6" t="s">
        <v>1782</v>
      </c>
      <c r="EO1" s="6" t="s">
        <v>1744</v>
      </c>
      <c r="EP1" s="6" t="s">
        <v>87</v>
      </c>
      <c r="EQ1" s="6" t="s">
        <v>105</v>
      </c>
      <c r="ER1" s="6" t="s">
        <v>123</v>
      </c>
      <c r="ES1" s="6" t="s">
        <v>1745</v>
      </c>
      <c r="ET1" s="6" t="s">
        <v>1746</v>
      </c>
      <c r="EU1" s="6" t="s">
        <v>124</v>
      </c>
      <c r="EV1" s="6" t="s">
        <v>1769</v>
      </c>
      <c r="EW1" s="6" t="s">
        <v>1747</v>
      </c>
      <c r="EX1" s="6" t="s">
        <v>125</v>
      </c>
      <c r="EY1" s="6" t="s">
        <v>1770</v>
      </c>
      <c r="EZ1" s="6" t="s">
        <v>106</v>
      </c>
      <c r="FA1" s="6" t="s">
        <v>126</v>
      </c>
      <c r="FB1" s="6" t="s">
        <v>144</v>
      </c>
      <c r="FC1" s="6" t="s">
        <v>162</v>
      </c>
      <c r="FD1" s="6" t="s">
        <v>176</v>
      </c>
      <c r="FE1" s="6" t="s">
        <v>190</v>
      </c>
      <c r="FF1" s="6" t="s">
        <v>201</v>
      </c>
      <c r="FG1" s="6" t="s">
        <v>1771</v>
      </c>
      <c r="FH1" s="6" t="s">
        <v>107</v>
      </c>
      <c r="FI1" s="6" t="s">
        <v>127</v>
      </c>
      <c r="FJ1" s="6" t="s">
        <v>145</v>
      </c>
      <c r="FK1" s="6" t="s">
        <v>1748</v>
      </c>
      <c r="FL1" s="6" t="s">
        <v>177</v>
      </c>
      <c r="FM1" s="6" t="s">
        <v>191</v>
      </c>
      <c r="FN1" s="6" t="s">
        <v>202</v>
      </c>
      <c r="FO1" s="6" t="s">
        <v>208</v>
      </c>
      <c r="FP1" s="6" t="s">
        <v>1749</v>
      </c>
      <c r="FQ1" s="6" t="s">
        <v>1750</v>
      </c>
      <c r="FR1" s="6" t="s">
        <v>223</v>
      </c>
      <c r="FS1" s="6" t="s">
        <v>226</v>
      </c>
      <c r="FT1" s="6" t="s">
        <v>89</v>
      </c>
      <c r="FU1" s="6" t="s">
        <v>108</v>
      </c>
      <c r="FV1" s="6" t="s">
        <v>1751</v>
      </c>
      <c r="FW1" s="6" t="s">
        <v>146</v>
      </c>
      <c r="FX1" s="6" t="s">
        <v>164</v>
      </c>
      <c r="FY1" s="6" t="s">
        <v>1752</v>
      </c>
      <c r="FZ1" s="6" t="s">
        <v>192</v>
      </c>
      <c r="GA1" s="6" t="s">
        <v>203</v>
      </c>
      <c r="GB1" s="6" t="s">
        <v>1783</v>
      </c>
      <c r="GC1" s="6" t="s">
        <v>214</v>
      </c>
      <c r="GD1" s="6" t="s">
        <v>1784</v>
      </c>
      <c r="GE1" s="6" t="s">
        <v>109</v>
      </c>
      <c r="GF1" s="6" t="s">
        <v>1753</v>
      </c>
      <c r="GG1" s="6" t="s">
        <v>147</v>
      </c>
      <c r="GH1" s="6" t="s">
        <v>1773</v>
      </c>
      <c r="GI1" s="6" t="s">
        <v>1754</v>
      </c>
      <c r="GJ1" s="6" t="s">
        <v>129</v>
      </c>
      <c r="GK1" s="6" t="s">
        <v>1755</v>
      </c>
      <c r="GL1" s="6" t="s">
        <v>110</v>
      </c>
      <c r="GM1" s="6" t="s">
        <v>1756</v>
      </c>
      <c r="GN1" s="6" t="s">
        <v>148</v>
      </c>
      <c r="GO1" s="8">
        <v>195</v>
      </c>
    </row>
    <row r="2" spans="1:197" x14ac:dyDescent="0.35">
      <c r="A2" t="s">
        <v>2276</v>
      </c>
      <c r="B2" s="7" t="s">
        <v>2279</v>
      </c>
      <c r="C2" s="7" t="s">
        <v>234</v>
      </c>
      <c r="D2" s="7" t="s">
        <v>235</v>
      </c>
      <c r="E2" s="7" t="s">
        <v>236</v>
      </c>
      <c r="F2" s="7" t="s">
        <v>237</v>
      </c>
      <c r="G2" s="7" t="s">
        <v>238</v>
      </c>
      <c r="H2" s="7" t="s">
        <v>239</v>
      </c>
      <c r="I2" s="7" t="s">
        <v>2281</v>
      </c>
      <c r="J2" s="7" t="s">
        <v>2282</v>
      </c>
      <c r="K2" s="7" t="s">
        <v>240</v>
      </c>
      <c r="L2" s="7" t="s">
        <v>241</v>
      </c>
      <c r="M2" s="7" t="s">
        <v>242</v>
      </c>
      <c r="N2" s="7" t="s">
        <v>2283</v>
      </c>
      <c r="O2" s="7" t="s">
        <v>243</v>
      </c>
      <c r="P2" s="7" t="s">
        <v>2284</v>
      </c>
      <c r="Q2" s="7" t="s">
        <v>2285</v>
      </c>
      <c r="R2" s="7" t="s">
        <v>2286</v>
      </c>
      <c r="S2" s="7" t="s">
        <v>2287</v>
      </c>
      <c r="T2" s="7" t="s">
        <v>244</v>
      </c>
      <c r="U2" s="7" t="s">
        <v>245</v>
      </c>
      <c r="V2" s="7" t="s">
        <v>2289</v>
      </c>
      <c r="W2" s="7" t="s">
        <v>246</v>
      </c>
      <c r="X2" s="7" t="s">
        <v>2291</v>
      </c>
      <c r="Y2" s="7" t="s">
        <v>2292</v>
      </c>
      <c r="Z2" s="7" t="s">
        <v>247</v>
      </c>
      <c r="AA2" s="7" t="s">
        <v>2294</v>
      </c>
      <c r="AB2" s="7" t="s">
        <v>2295</v>
      </c>
      <c r="AC2" s="7" t="s">
        <v>2296</v>
      </c>
      <c r="AD2" s="7" t="s">
        <v>2297</v>
      </c>
      <c r="AE2" s="7" t="s">
        <v>2298</v>
      </c>
      <c r="AF2" s="7" t="s">
        <v>248</v>
      </c>
      <c r="AG2" s="7" t="s">
        <v>249</v>
      </c>
      <c r="AH2" s="7" t="s">
        <v>2300</v>
      </c>
      <c r="AI2" s="7" t="s">
        <v>250</v>
      </c>
      <c r="AJ2" s="7" t="s">
        <v>2258</v>
      </c>
      <c r="AK2" s="7" t="s">
        <v>2301</v>
      </c>
      <c r="AL2" s="7" t="s">
        <v>2302</v>
      </c>
      <c r="AM2" s="7" t="s">
        <v>251</v>
      </c>
      <c r="AN2" s="7" t="s">
        <v>252</v>
      </c>
      <c r="AO2" s="7" t="s">
        <v>253</v>
      </c>
      <c r="AP2" s="7" t="s">
        <v>254</v>
      </c>
      <c r="AQ2" s="7" t="s">
        <v>255</v>
      </c>
      <c r="AR2" s="7" t="s">
        <v>58</v>
      </c>
      <c r="AS2" s="7" t="s">
        <v>2305</v>
      </c>
      <c r="AT2" s="7" t="s">
        <v>256</v>
      </c>
      <c r="AU2" s="7" t="s">
        <v>2306</v>
      </c>
      <c r="AV2" s="7" t="s">
        <v>216</v>
      </c>
      <c r="AW2" s="7" t="s">
        <v>257</v>
      </c>
      <c r="AX2" s="7" t="s">
        <v>258</v>
      </c>
      <c r="AY2" s="7" t="s">
        <v>259</v>
      </c>
      <c r="AZ2" s="7" t="s">
        <v>260</v>
      </c>
      <c r="BA2" s="7" t="s">
        <v>261</v>
      </c>
      <c r="BB2" s="7" t="s">
        <v>2308</v>
      </c>
      <c r="BC2" s="7" t="s">
        <v>2260</v>
      </c>
      <c r="BD2" s="7" t="s">
        <v>2309</v>
      </c>
      <c r="BE2" s="7" t="s">
        <v>2310</v>
      </c>
      <c r="BF2" s="7" t="s">
        <v>2311</v>
      </c>
      <c r="BG2" s="7" t="s">
        <v>2312</v>
      </c>
      <c r="BH2" s="7" t="s">
        <v>2313</v>
      </c>
      <c r="BI2" s="7" t="s">
        <v>262</v>
      </c>
      <c r="BJ2" s="7" t="s">
        <v>2315</v>
      </c>
      <c r="BK2" s="7" t="s">
        <v>2316</v>
      </c>
      <c r="BL2" s="7" t="s">
        <v>263</v>
      </c>
      <c r="BM2" s="7" t="s">
        <v>2317</v>
      </c>
      <c r="BN2" s="7" t="s">
        <v>2318</v>
      </c>
      <c r="BO2" s="7" t="s">
        <v>2319</v>
      </c>
      <c r="BP2" s="7" t="s">
        <v>2257</v>
      </c>
      <c r="BQ2" s="7" t="s">
        <v>2259</v>
      </c>
      <c r="BR2" s="7" t="s">
        <v>2320</v>
      </c>
      <c r="BS2" s="7" t="s">
        <v>2321</v>
      </c>
      <c r="BT2" s="7" t="s">
        <v>2322</v>
      </c>
      <c r="BU2" s="7" t="s">
        <v>264</v>
      </c>
      <c r="BV2" s="7" t="s">
        <v>265</v>
      </c>
      <c r="BW2" s="7" t="s">
        <v>266</v>
      </c>
      <c r="BX2" s="7" t="s">
        <v>2323</v>
      </c>
      <c r="BY2" s="7" t="s">
        <v>267</v>
      </c>
      <c r="BZ2" s="7" t="s">
        <v>2324</v>
      </c>
      <c r="CA2" s="7" t="s">
        <v>2325</v>
      </c>
      <c r="CB2" s="7" t="s">
        <v>268</v>
      </c>
      <c r="CC2" s="7" t="s">
        <v>2326</v>
      </c>
      <c r="CD2" s="7" t="s">
        <v>2261</v>
      </c>
      <c r="CE2" s="7" t="s">
        <v>2327</v>
      </c>
      <c r="CF2" s="7" t="s">
        <v>269</v>
      </c>
      <c r="CG2" s="7" t="s">
        <v>2328</v>
      </c>
      <c r="CH2" s="7" t="s">
        <v>2329</v>
      </c>
      <c r="CI2" s="7" t="s">
        <v>2330</v>
      </c>
      <c r="CJ2" s="7" t="s">
        <v>270</v>
      </c>
      <c r="CK2" s="7" t="s">
        <v>2262</v>
      </c>
      <c r="CL2" s="7" t="s">
        <v>2331</v>
      </c>
      <c r="CM2" s="7" t="s">
        <v>194</v>
      </c>
      <c r="CN2" s="7" t="s">
        <v>2332</v>
      </c>
      <c r="CO2" s="7" t="s">
        <v>271</v>
      </c>
      <c r="CP2" s="7" t="s">
        <v>272</v>
      </c>
      <c r="CQ2" s="7" t="s">
        <v>273</v>
      </c>
      <c r="CR2" s="7" t="s">
        <v>274</v>
      </c>
      <c r="CS2" s="7" t="s">
        <v>2333</v>
      </c>
      <c r="CT2" s="7" t="s">
        <v>275</v>
      </c>
      <c r="CU2" s="7" t="s">
        <v>276</v>
      </c>
      <c r="CV2" s="7" t="s">
        <v>2263</v>
      </c>
      <c r="CW2" s="7" t="s">
        <v>277</v>
      </c>
      <c r="CX2" s="7" t="s">
        <v>2334</v>
      </c>
      <c r="CY2" s="7" t="s">
        <v>2335</v>
      </c>
      <c r="CZ2" s="7" t="s">
        <v>2336</v>
      </c>
      <c r="DA2" s="7" t="s">
        <v>2337</v>
      </c>
      <c r="DB2" s="7" t="s">
        <v>2338</v>
      </c>
      <c r="DC2" s="7" t="s">
        <v>2339</v>
      </c>
      <c r="DD2" s="7" t="s">
        <v>2340</v>
      </c>
      <c r="DE2" s="7" t="s">
        <v>2264</v>
      </c>
      <c r="DF2" s="7" t="s">
        <v>2341</v>
      </c>
      <c r="DG2" s="7" t="s">
        <v>2342</v>
      </c>
      <c r="DH2" s="7" t="s">
        <v>278</v>
      </c>
      <c r="DI2" s="7" t="s">
        <v>2344</v>
      </c>
      <c r="DJ2" s="7" t="s">
        <v>2345</v>
      </c>
      <c r="DK2" s="7" t="s">
        <v>2346</v>
      </c>
      <c r="DL2" s="7" t="s">
        <v>2347</v>
      </c>
      <c r="DM2" s="7" t="s">
        <v>2348</v>
      </c>
      <c r="DN2" s="7" t="s">
        <v>2349</v>
      </c>
      <c r="DO2" s="7" t="s">
        <v>2350</v>
      </c>
      <c r="DP2" s="7" t="s">
        <v>279</v>
      </c>
      <c r="DQ2" s="7" t="s">
        <v>280</v>
      </c>
      <c r="DR2" s="7" t="s">
        <v>281</v>
      </c>
      <c r="DS2" s="7" t="s">
        <v>2353</v>
      </c>
      <c r="DT2" s="7" t="s">
        <v>282</v>
      </c>
      <c r="DU2" s="7" t="s">
        <v>2354</v>
      </c>
      <c r="DV2" s="7" t="s">
        <v>2355</v>
      </c>
      <c r="DW2" s="7" t="s">
        <v>2356</v>
      </c>
      <c r="DX2" s="7" t="s">
        <v>2265</v>
      </c>
      <c r="DY2" s="7" t="s">
        <v>2266</v>
      </c>
      <c r="DZ2" s="7" t="s">
        <v>2357</v>
      </c>
      <c r="EA2" s="7" t="s">
        <v>2358</v>
      </c>
      <c r="EB2" s="7" t="s">
        <v>2359</v>
      </c>
      <c r="EC2" s="7" t="s">
        <v>283</v>
      </c>
      <c r="ED2" s="7" t="s">
        <v>2360</v>
      </c>
      <c r="EE2" s="15" t="s">
        <v>284</v>
      </c>
      <c r="EF2" s="7" t="s">
        <v>285</v>
      </c>
      <c r="EG2" s="7" t="s">
        <v>2363</v>
      </c>
      <c r="EH2" s="7" t="s">
        <v>2364</v>
      </c>
      <c r="EI2" s="7" t="s">
        <v>286</v>
      </c>
      <c r="EJ2" s="7" t="s">
        <v>287</v>
      </c>
      <c r="EK2" s="7" t="s">
        <v>288</v>
      </c>
      <c r="EL2" s="7" t="s">
        <v>2365</v>
      </c>
      <c r="EM2" s="7" t="s">
        <v>2366</v>
      </c>
      <c r="EN2" s="7" t="s">
        <v>289</v>
      </c>
      <c r="EO2" s="7" t="s">
        <v>290</v>
      </c>
      <c r="EP2" s="7" t="s">
        <v>2367</v>
      </c>
      <c r="EQ2" s="7" t="s">
        <v>2368</v>
      </c>
      <c r="ER2" s="7" t="s">
        <v>291</v>
      </c>
      <c r="ES2" s="7" t="s">
        <v>71</v>
      </c>
      <c r="ET2" s="7" t="s">
        <v>292</v>
      </c>
      <c r="EU2" s="7" t="s">
        <v>2370</v>
      </c>
      <c r="EV2" s="7" t="s">
        <v>293</v>
      </c>
      <c r="EW2" s="7" t="s">
        <v>294</v>
      </c>
      <c r="EX2" s="7" t="s">
        <v>2371</v>
      </c>
      <c r="EY2" s="7" t="s">
        <v>2267</v>
      </c>
      <c r="EZ2" s="7" t="s">
        <v>2372</v>
      </c>
      <c r="FA2" s="7" t="s">
        <v>2373</v>
      </c>
      <c r="FB2" s="7" t="s">
        <v>295</v>
      </c>
      <c r="FC2" s="7" t="s">
        <v>2375</v>
      </c>
      <c r="FD2" s="7" t="s">
        <v>2376</v>
      </c>
      <c r="FE2" s="7" t="s">
        <v>296</v>
      </c>
      <c r="FF2" s="7" t="s">
        <v>2377</v>
      </c>
      <c r="FG2" s="7" t="s">
        <v>2268</v>
      </c>
      <c r="FH2" s="7" t="s">
        <v>2378</v>
      </c>
      <c r="FI2" s="7" t="s">
        <v>298</v>
      </c>
      <c r="FJ2" s="7" t="s">
        <v>299</v>
      </c>
      <c r="FK2" s="7" t="s">
        <v>300</v>
      </c>
      <c r="FL2" s="7" t="s">
        <v>2379</v>
      </c>
      <c r="FM2" s="7" t="s">
        <v>2380</v>
      </c>
      <c r="FN2" s="7" t="s">
        <v>301</v>
      </c>
      <c r="FO2" s="7" t="s">
        <v>2381</v>
      </c>
      <c r="FP2" s="7" t="s">
        <v>302</v>
      </c>
      <c r="FQ2" s="7" t="s">
        <v>303</v>
      </c>
      <c r="FR2" s="7" t="s">
        <v>2382</v>
      </c>
      <c r="FS2" s="7" t="s">
        <v>2383</v>
      </c>
      <c r="FT2" s="7" t="s">
        <v>2384</v>
      </c>
      <c r="FU2" s="7" t="s">
        <v>2385</v>
      </c>
      <c r="FV2" s="7" t="s">
        <v>304</v>
      </c>
      <c r="FW2" s="7" t="s">
        <v>305</v>
      </c>
      <c r="FX2" s="7" t="s">
        <v>2386</v>
      </c>
      <c r="FY2" s="7" t="s">
        <v>306</v>
      </c>
      <c r="FZ2" s="7" t="s">
        <v>2387</v>
      </c>
      <c r="GA2" s="7" t="s">
        <v>2388</v>
      </c>
      <c r="GB2" s="7" t="s">
        <v>307</v>
      </c>
      <c r="GC2" s="7" t="s">
        <v>2389</v>
      </c>
      <c r="GD2" s="7" t="s">
        <v>2269</v>
      </c>
      <c r="GE2" s="7" t="s">
        <v>2390</v>
      </c>
      <c r="GF2" s="7" t="s">
        <v>308</v>
      </c>
      <c r="GG2" s="7" t="s">
        <v>2391</v>
      </c>
      <c r="GH2" s="7" t="s">
        <v>2270</v>
      </c>
      <c r="GI2" s="7" t="s">
        <v>309</v>
      </c>
      <c r="GJ2" s="7" t="s">
        <v>2392</v>
      </c>
      <c r="GK2" s="7" t="s">
        <v>310</v>
      </c>
      <c r="GL2" s="7" t="s">
        <v>311</v>
      </c>
      <c r="GM2" s="7" t="s">
        <v>130</v>
      </c>
      <c r="GN2" s="7" t="s">
        <v>2393</v>
      </c>
    </row>
    <row r="3" spans="1:197" x14ac:dyDescent="0.35">
      <c r="B3" s="7" t="s">
        <v>132</v>
      </c>
      <c r="C3" s="7" t="s">
        <v>312</v>
      </c>
      <c r="D3" s="7" t="s">
        <v>313</v>
      </c>
      <c r="E3" s="7" t="s">
        <v>314</v>
      </c>
      <c r="F3" s="7" t="s">
        <v>315</v>
      </c>
      <c r="G3" s="7" t="s">
        <v>316</v>
      </c>
      <c r="H3" s="7" t="s">
        <v>317</v>
      </c>
      <c r="I3" s="7" t="s">
        <v>318</v>
      </c>
      <c r="J3" s="7" t="s">
        <v>319</v>
      </c>
      <c r="K3" s="7" t="s">
        <v>320</v>
      </c>
      <c r="L3" s="7" t="s">
        <v>321</v>
      </c>
      <c r="M3" s="7" t="s">
        <v>322</v>
      </c>
      <c r="N3" s="7" t="s">
        <v>323</v>
      </c>
      <c r="O3" s="7" t="s">
        <v>238</v>
      </c>
      <c r="P3" s="7" t="s">
        <v>324</v>
      </c>
      <c r="Q3" s="7" t="s">
        <v>325</v>
      </c>
      <c r="R3" s="7" t="s">
        <v>326</v>
      </c>
      <c r="S3" s="7" t="s">
        <v>327</v>
      </c>
      <c r="T3" s="7" t="s">
        <v>328</v>
      </c>
      <c r="U3" s="7" t="s">
        <v>329</v>
      </c>
      <c r="V3" s="7" t="s">
        <v>330</v>
      </c>
      <c r="W3" s="7" t="s">
        <v>150</v>
      </c>
      <c r="X3" s="7" t="s">
        <v>331</v>
      </c>
      <c r="Y3" s="7" t="s">
        <v>332</v>
      </c>
      <c r="Z3" s="7" t="s">
        <v>333</v>
      </c>
      <c r="AA3" s="7" t="s">
        <v>97</v>
      </c>
      <c r="AB3" s="7" t="s">
        <v>334</v>
      </c>
      <c r="AC3" s="7" t="s">
        <v>335</v>
      </c>
      <c r="AD3" s="7" t="s">
        <v>336</v>
      </c>
      <c r="AE3" s="7" t="s">
        <v>337</v>
      </c>
      <c r="AF3" s="7" t="s">
        <v>338</v>
      </c>
      <c r="AG3" s="7" t="s">
        <v>2299</v>
      </c>
      <c r="AH3" s="7" t="s">
        <v>339</v>
      </c>
      <c r="AI3" s="7" t="s">
        <v>340</v>
      </c>
      <c r="AJ3" s="7" t="s">
        <v>341</v>
      </c>
      <c r="AK3" s="7" t="s">
        <v>342</v>
      </c>
      <c r="AL3" s="7" t="s">
        <v>343</v>
      </c>
      <c r="AM3" s="7" t="s">
        <v>344</v>
      </c>
      <c r="AN3" s="7" t="s">
        <v>345</v>
      </c>
      <c r="AO3" s="7" t="s">
        <v>346</v>
      </c>
      <c r="AP3" s="7" t="s">
        <v>347</v>
      </c>
      <c r="AQ3" s="7" t="s">
        <v>348</v>
      </c>
      <c r="AR3" s="7" t="s">
        <v>349</v>
      </c>
      <c r="AS3" s="7" t="s">
        <v>350</v>
      </c>
      <c r="AT3" s="7" t="s">
        <v>351</v>
      </c>
      <c r="AU3" s="7" t="s">
        <v>352</v>
      </c>
      <c r="AV3" s="7" t="s">
        <v>353</v>
      </c>
      <c r="AW3" s="7" t="s">
        <v>354</v>
      </c>
      <c r="AX3" s="7" t="s">
        <v>355</v>
      </c>
      <c r="AY3" s="7" t="s">
        <v>356</v>
      </c>
      <c r="AZ3" s="7" t="s">
        <v>357</v>
      </c>
      <c r="BA3" s="7" t="s">
        <v>358</v>
      </c>
      <c r="BB3" s="7" t="s">
        <v>359</v>
      </c>
      <c r="BC3" s="7" t="s">
        <v>360</v>
      </c>
      <c r="BD3" s="7" t="s">
        <v>361</v>
      </c>
      <c r="BE3" s="7" t="s">
        <v>362</v>
      </c>
      <c r="BF3" s="7" t="s">
        <v>363</v>
      </c>
      <c r="BG3" s="7" t="s">
        <v>364</v>
      </c>
      <c r="BH3" s="7" t="s">
        <v>365</v>
      </c>
      <c r="BI3" s="7" t="s">
        <v>366</v>
      </c>
      <c r="BJ3" s="7" t="s">
        <v>108</v>
      </c>
      <c r="BK3" s="7" t="s">
        <v>367</v>
      </c>
      <c r="BL3" s="7" t="s">
        <v>368</v>
      </c>
      <c r="BM3" s="7" t="s">
        <v>121</v>
      </c>
      <c r="BN3" s="7" t="s">
        <v>369</v>
      </c>
      <c r="BO3" s="7" t="s">
        <v>370</v>
      </c>
      <c r="BP3" s="7" t="s">
        <v>108</v>
      </c>
      <c r="BQ3" s="7" t="s">
        <v>371</v>
      </c>
      <c r="BR3" s="7" t="s">
        <v>372</v>
      </c>
      <c r="BS3" s="7" t="s">
        <v>1809</v>
      </c>
      <c r="BT3" s="7" t="s">
        <v>373</v>
      </c>
      <c r="BU3" s="7" t="s">
        <v>374</v>
      </c>
      <c r="BV3" s="7" t="s">
        <v>375</v>
      </c>
      <c r="BW3" s="7" t="s">
        <v>376</v>
      </c>
      <c r="BX3" s="7" t="s">
        <v>377</v>
      </c>
      <c r="BY3" s="7" t="s">
        <v>378</v>
      </c>
      <c r="BZ3" s="7" t="s">
        <v>379</v>
      </c>
      <c r="CA3" s="7" t="s">
        <v>380</v>
      </c>
      <c r="CB3" s="7" t="s">
        <v>381</v>
      </c>
      <c r="CC3" s="7" t="s">
        <v>382</v>
      </c>
      <c r="CD3" s="7" t="s">
        <v>383</v>
      </c>
      <c r="CE3" s="7" t="s">
        <v>370</v>
      </c>
      <c r="CF3" s="7" t="s">
        <v>384</v>
      </c>
      <c r="CG3" s="7" t="s">
        <v>385</v>
      </c>
      <c r="CH3" s="7" t="s">
        <v>353</v>
      </c>
      <c r="CI3" s="7" t="s">
        <v>386</v>
      </c>
      <c r="CJ3" s="7" t="s">
        <v>387</v>
      </c>
      <c r="CK3" s="7" t="s">
        <v>388</v>
      </c>
      <c r="CL3" s="7" t="s">
        <v>389</v>
      </c>
      <c r="CM3" s="7" t="s">
        <v>390</v>
      </c>
      <c r="CN3" s="7" t="s">
        <v>391</v>
      </c>
      <c r="CO3" s="7" t="s">
        <v>392</v>
      </c>
      <c r="CP3" s="7" t="s">
        <v>393</v>
      </c>
      <c r="CQ3" s="7" t="s">
        <v>394</v>
      </c>
      <c r="CR3" s="7" t="s">
        <v>395</v>
      </c>
      <c r="CS3" s="7" t="s">
        <v>396</v>
      </c>
      <c r="CT3" s="7" t="s">
        <v>397</v>
      </c>
      <c r="CU3" s="7" t="s">
        <v>398</v>
      </c>
      <c r="CV3" s="7" t="s">
        <v>399</v>
      </c>
      <c r="CW3" s="7" t="s">
        <v>400</v>
      </c>
      <c r="CX3" s="7" t="s">
        <v>401</v>
      </c>
      <c r="CY3" s="7" t="s">
        <v>402</v>
      </c>
      <c r="CZ3" s="7" t="s">
        <v>403</v>
      </c>
      <c r="DA3" s="7" t="s">
        <v>404</v>
      </c>
      <c r="DB3" s="7" t="s">
        <v>325</v>
      </c>
      <c r="DC3" s="7" t="s">
        <v>405</v>
      </c>
      <c r="DD3" s="7" t="s">
        <v>406</v>
      </c>
      <c r="DE3" s="7" t="s">
        <v>407</v>
      </c>
      <c r="DF3" s="7" t="s">
        <v>408</v>
      </c>
      <c r="DG3" s="7" t="s">
        <v>97</v>
      </c>
      <c r="DH3" s="7" t="s">
        <v>409</v>
      </c>
      <c r="DI3" s="7" t="s">
        <v>410</v>
      </c>
      <c r="DJ3" s="7" t="s">
        <v>411</v>
      </c>
      <c r="DK3" s="7" t="s">
        <v>412</v>
      </c>
      <c r="DL3" s="7" t="s">
        <v>262</v>
      </c>
      <c r="DM3" s="7" t="s">
        <v>413</v>
      </c>
      <c r="DN3" s="7" t="s">
        <v>414</v>
      </c>
      <c r="DO3" s="7" t="s">
        <v>415</v>
      </c>
      <c r="DP3" s="7" t="s">
        <v>416</v>
      </c>
      <c r="DQ3" s="7" t="s">
        <v>417</v>
      </c>
      <c r="DR3" s="7" t="s">
        <v>418</v>
      </c>
      <c r="DS3" s="7" t="s">
        <v>419</v>
      </c>
      <c r="DT3" s="7" t="s">
        <v>420</v>
      </c>
      <c r="DU3" s="7" t="s">
        <v>421</v>
      </c>
      <c r="DV3" s="7" t="s">
        <v>422</v>
      </c>
      <c r="DW3" s="7" t="s">
        <v>423</v>
      </c>
      <c r="DX3" s="7" t="s">
        <v>424</v>
      </c>
      <c r="DY3" s="7" t="s">
        <v>425</v>
      </c>
      <c r="DZ3" s="7" t="s">
        <v>426</v>
      </c>
      <c r="EA3" s="7" t="s">
        <v>427</v>
      </c>
      <c r="EB3" s="7" t="s">
        <v>428</v>
      </c>
      <c r="EC3" s="7" t="s">
        <v>429</v>
      </c>
      <c r="ED3" s="7" t="s">
        <v>430</v>
      </c>
      <c r="EE3" s="7" t="s">
        <v>431</v>
      </c>
      <c r="EF3" s="7" t="s">
        <v>432</v>
      </c>
      <c r="EG3" s="7" t="s">
        <v>433</v>
      </c>
      <c r="EH3" s="7" t="s">
        <v>434</v>
      </c>
      <c r="EI3" s="7" t="s">
        <v>435</v>
      </c>
      <c r="EJ3" s="7" t="s">
        <v>436</v>
      </c>
      <c r="EK3" s="7" t="s">
        <v>437</v>
      </c>
      <c r="EL3" s="7" t="s">
        <v>438</v>
      </c>
      <c r="EM3" s="7" t="s">
        <v>439</v>
      </c>
      <c r="EN3" s="7" t="s">
        <v>440</v>
      </c>
      <c r="EP3" s="7" t="s">
        <v>441</v>
      </c>
      <c r="EQ3" s="7" t="s">
        <v>442</v>
      </c>
      <c r="ER3" s="7" t="s">
        <v>443</v>
      </c>
      <c r="ES3" s="7" t="s">
        <v>444</v>
      </c>
      <c r="ET3" s="7" t="s">
        <v>445</v>
      </c>
      <c r="EU3" s="7" t="s">
        <v>446</v>
      </c>
      <c r="EV3" s="7" t="s">
        <v>447</v>
      </c>
      <c r="EW3" s="7" t="s">
        <v>448</v>
      </c>
      <c r="EX3" s="7" t="s">
        <v>449</v>
      </c>
      <c r="EY3" s="7" t="s">
        <v>134</v>
      </c>
      <c r="EZ3" s="7" t="s">
        <v>450</v>
      </c>
      <c r="FA3" s="7" t="s">
        <v>451</v>
      </c>
      <c r="FB3" s="7" t="s">
        <v>452</v>
      </c>
      <c r="FC3" s="7" t="s">
        <v>453</v>
      </c>
      <c r="FD3" s="7" t="s">
        <v>108</v>
      </c>
      <c r="FE3" s="7" t="s">
        <v>454</v>
      </c>
      <c r="FF3" s="7" t="s">
        <v>297</v>
      </c>
      <c r="FG3" s="7" t="s">
        <v>456</v>
      </c>
      <c r="FH3" s="7" t="s">
        <v>457</v>
      </c>
      <c r="FI3" s="7" t="s">
        <v>458</v>
      </c>
      <c r="FJ3" s="7" t="s">
        <v>459</v>
      </c>
      <c r="FK3" s="7" t="s">
        <v>460</v>
      </c>
      <c r="FL3" s="7" t="s">
        <v>461</v>
      </c>
      <c r="FM3" s="7" t="s">
        <v>462</v>
      </c>
      <c r="FN3" s="7" t="s">
        <v>463</v>
      </c>
      <c r="FO3" s="7" t="s">
        <v>464</v>
      </c>
      <c r="FP3" s="7" t="s">
        <v>465</v>
      </c>
      <c r="FQ3" s="7" t="s">
        <v>246</v>
      </c>
      <c r="FR3" s="7" t="s">
        <v>466</v>
      </c>
      <c r="FS3" s="7" t="s">
        <v>467</v>
      </c>
      <c r="FT3" s="7" t="s">
        <v>468</v>
      </c>
      <c r="FU3" s="7" t="s">
        <v>469</v>
      </c>
      <c r="FV3" s="7" t="s">
        <v>470</v>
      </c>
      <c r="FW3" s="7" t="s">
        <v>471</v>
      </c>
      <c r="FX3" s="7" t="s">
        <v>472</v>
      </c>
      <c r="FY3" s="7" t="s">
        <v>473</v>
      </c>
      <c r="FZ3" s="7" t="s">
        <v>452</v>
      </c>
      <c r="GA3" s="7" t="s">
        <v>474</v>
      </c>
      <c r="GB3" s="7" t="s">
        <v>475</v>
      </c>
      <c r="GC3" s="7" t="s">
        <v>476</v>
      </c>
      <c r="GD3" s="7" t="s">
        <v>477</v>
      </c>
      <c r="GE3" s="7" t="s">
        <v>478</v>
      </c>
      <c r="GF3" s="7" t="s">
        <v>479</v>
      </c>
      <c r="GG3" s="7" t="s">
        <v>480</v>
      </c>
      <c r="GH3" s="7" t="s">
        <v>481</v>
      </c>
      <c r="GI3" s="7" t="s">
        <v>482</v>
      </c>
      <c r="GJ3" s="7" t="s">
        <v>483</v>
      </c>
      <c r="GK3" s="7" t="s">
        <v>484</v>
      </c>
      <c r="GL3" s="7" t="s">
        <v>485</v>
      </c>
      <c r="GM3" s="7" t="s">
        <v>486</v>
      </c>
    </row>
    <row r="4" spans="1:197" x14ac:dyDescent="0.35">
      <c r="B4" s="7" t="s">
        <v>487</v>
      </c>
      <c r="C4" s="7" t="s">
        <v>488</v>
      </c>
      <c r="D4" s="7" t="s">
        <v>489</v>
      </c>
      <c r="E4" s="7" t="s">
        <v>490</v>
      </c>
      <c r="F4" s="7" t="s">
        <v>491</v>
      </c>
      <c r="G4" s="7" t="s">
        <v>492</v>
      </c>
      <c r="H4" s="7" t="s">
        <v>493</v>
      </c>
      <c r="I4" s="7" t="s">
        <v>494</v>
      </c>
      <c r="J4" s="7" t="s">
        <v>495</v>
      </c>
      <c r="K4" s="7" t="s">
        <v>496</v>
      </c>
      <c r="M4" s="7" t="s">
        <v>112</v>
      </c>
      <c r="N4" s="7" t="s">
        <v>497</v>
      </c>
      <c r="O4" s="7" t="s">
        <v>498</v>
      </c>
      <c r="P4" s="7" t="s">
        <v>499</v>
      </c>
      <c r="Q4" s="7" t="s">
        <v>500</v>
      </c>
      <c r="R4" s="7" t="s">
        <v>501</v>
      </c>
      <c r="S4" s="7" t="s">
        <v>502</v>
      </c>
      <c r="T4" s="7" t="s">
        <v>503</v>
      </c>
      <c r="U4" s="7" t="s">
        <v>504</v>
      </c>
      <c r="V4" s="7" t="s">
        <v>505</v>
      </c>
      <c r="W4" s="7" t="s">
        <v>506</v>
      </c>
      <c r="X4" s="7" t="s">
        <v>507</v>
      </c>
      <c r="Y4" s="7" t="s">
        <v>508</v>
      </c>
      <c r="Z4" s="7" t="s">
        <v>509</v>
      </c>
      <c r="AA4" s="7" t="s">
        <v>510</v>
      </c>
      <c r="AB4" s="7" t="s">
        <v>511</v>
      </c>
      <c r="AC4" s="7" t="s">
        <v>512</v>
      </c>
      <c r="AD4" s="7" t="s">
        <v>513</v>
      </c>
      <c r="AE4" s="7" t="s">
        <v>514</v>
      </c>
      <c r="AF4" s="7" t="s">
        <v>515</v>
      </c>
      <c r="AG4" s="7" t="s">
        <v>516</v>
      </c>
      <c r="AH4" s="7" t="s">
        <v>517</v>
      </c>
      <c r="AI4" s="7" t="s">
        <v>518</v>
      </c>
      <c r="AJ4" s="7" t="s">
        <v>519</v>
      </c>
      <c r="AK4" s="7" t="s">
        <v>520</v>
      </c>
      <c r="AL4" s="7" t="s">
        <v>521</v>
      </c>
      <c r="AM4" s="7" t="s">
        <v>522</v>
      </c>
      <c r="AN4" s="7" t="s">
        <v>523</v>
      </c>
      <c r="AO4" s="7" t="s">
        <v>524</v>
      </c>
      <c r="AP4" s="7" t="s">
        <v>525</v>
      </c>
      <c r="AQ4" s="7" t="s">
        <v>526</v>
      </c>
      <c r="AR4" s="7" t="s">
        <v>527</v>
      </c>
      <c r="AS4" s="7" t="s">
        <v>528</v>
      </c>
      <c r="AT4" s="7" t="s">
        <v>529</v>
      </c>
      <c r="AU4" s="7" t="s">
        <v>530</v>
      </c>
      <c r="AV4" s="7" t="s">
        <v>531</v>
      </c>
      <c r="AW4" s="7" t="s">
        <v>246</v>
      </c>
      <c r="AX4" s="7" t="s">
        <v>532</v>
      </c>
      <c r="AY4" s="7" t="s">
        <v>533</v>
      </c>
      <c r="AZ4" s="7" t="s">
        <v>534</v>
      </c>
      <c r="BA4" s="7" t="s">
        <v>535</v>
      </c>
      <c r="BB4" s="7" t="s">
        <v>536</v>
      </c>
      <c r="BC4" s="7" t="s">
        <v>537</v>
      </c>
      <c r="BD4" s="7" t="s">
        <v>538</v>
      </c>
      <c r="BE4" s="7" t="s">
        <v>539</v>
      </c>
      <c r="BF4" s="7" t="s">
        <v>540</v>
      </c>
      <c r="BG4" s="7" t="s">
        <v>541</v>
      </c>
      <c r="BH4" s="7" t="s">
        <v>542</v>
      </c>
      <c r="BI4" s="7" t="s">
        <v>2314</v>
      </c>
      <c r="BJ4" s="7" t="s">
        <v>543</v>
      </c>
      <c r="BK4" s="7" t="s">
        <v>544</v>
      </c>
      <c r="BL4" s="7" t="s">
        <v>545</v>
      </c>
      <c r="BM4" s="7" t="s">
        <v>546</v>
      </c>
      <c r="BN4" s="7" t="s">
        <v>243</v>
      </c>
      <c r="BO4" s="7" t="s">
        <v>547</v>
      </c>
      <c r="BP4" s="7" t="s">
        <v>548</v>
      </c>
      <c r="BQ4" s="7" t="s">
        <v>549</v>
      </c>
      <c r="BR4" s="7" t="s">
        <v>550</v>
      </c>
      <c r="BS4" s="7" t="s">
        <v>1810</v>
      </c>
      <c r="BT4" s="7" t="s">
        <v>551</v>
      </c>
      <c r="BU4" s="7" t="s">
        <v>552</v>
      </c>
      <c r="BV4" s="7" t="s">
        <v>553</v>
      </c>
      <c r="BW4" s="7" t="s">
        <v>554</v>
      </c>
      <c r="BX4" s="7" t="s">
        <v>555</v>
      </c>
      <c r="BY4" s="7" t="s">
        <v>556</v>
      </c>
      <c r="BZ4" s="7" t="s">
        <v>557</v>
      </c>
      <c r="CA4" s="7" t="s">
        <v>558</v>
      </c>
      <c r="CB4" s="7" t="s">
        <v>559</v>
      </c>
      <c r="CC4" s="7" t="s">
        <v>560</v>
      </c>
      <c r="CD4" s="7" t="s">
        <v>561</v>
      </c>
      <c r="CE4" s="7" t="s">
        <v>116</v>
      </c>
      <c r="CF4" s="7" t="s">
        <v>562</v>
      </c>
      <c r="CG4" s="7" t="s">
        <v>563</v>
      </c>
      <c r="CH4" s="7" t="s">
        <v>564</v>
      </c>
      <c r="CI4" s="7" t="s">
        <v>565</v>
      </c>
      <c r="CJ4" s="7" t="s">
        <v>566</v>
      </c>
      <c r="CK4" s="7" t="s">
        <v>567</v>
      </c>
      <c r="CL4" s="7" t="s">
        <v>568</v>
      </c>
      <c r="CM4" s="7" t="s">
        <v>569</v>
      </c>
      <c r="CN4" s="7" t="s">
        <v>318</v>
      </c>
      <c r="CO4" s="7" t="s">
        <v>570</v>
      </c>
      <c r="CP4" s="7" t="s">
        <v>571</v>
      </c>
      <c r="CQ4" s="7" t="s">
        <v>572</v>
      </c>
      <c r="CR4" s="7" t="s">
        <v>573</v>
      </c>
      <c r="CS4" s="7" t="s">
        <v>574</v>
      </c>
      <c r="CT4" s="7" t="s">
        <v>575</v>
      </c>
      <c r="CU4" s="7" t="s">
        <v>576</v>
      </c>
      <c r="CV4" s="7" t="s">
        <v>577</v>
      </c>
      <c r="CW4" s="7" t="s">
        <v>578</v>
      </c>
      <c r="CX4" s="7" t="s">
        <v>579</v>
      </c>
      <c r="CY4" s="7" t="s">
        <v>580</v>
      </c>
      <c r="CZ4" s="7" t="s">
        <v>581</v>
      </c>
      <c r="DA4" s="7" t="s">
        <v>582</v>
      </c>
      <c r="DB4" s="7" t="s">
        <v>583</v>
      </c>
      <c r="DC4" s="7" t="s">
        <v>584</v>
      </c>
      <c r="DD4" s="7" t="s">
        <v>585</v>
      </c>
      <c r="DE4" s="7" t="s">
        <v>586</v>
      </c>
      <c r="DF4" s="7" t="s">
        <v>587</v>
      </c>
      <c r="DG4" s="7" t="s">
        <v>588</v>
      </c>
      <c r="DH4" s="7" t="s">
        <v>589</v>
      </c>
      <c r="DI4" s="7" t="s">
        <v>590</v>
      </c>
      <c r="DJ4" s="7" t="s">
        <v>591</v>
      </c>
      <c r="DK4" s="7" t="s">
        <v>592</v>
      </c>
      <c r="DL4" s="7" t="s">
        <v>593</v>
      </c>
      <c r="DM4" s="7" t="s">
        <v>594</v>
      </c>
      <c r="DN4" s="7" t="s">
        <v>595</v>
      </c>
      <c r="DO4" s="7" t="s">
        <v>596</v>
      </c>
      <c r="DP4" s="7" t="s">
        <v>597</v>
      </c>
      <c r="DQ4" s="7" t="s">
        <v>598</v>
      </c>
      <c r="DR4" s="7" t="s">
        <v>599</v>
      </c>
      <c r="DS4" s="7" t="s">
        <v>600</v>
      </c>
      <c r="DT4" s="7" t="s">
        <v>601</v>
      </c>
      <c r="DU4" s="7" t="s">
        <v>602</v>
      </c>
      <c r="DV4" s="7" t="s">
        <v>603</v>
      </c>
      <c r="DW4" s="7" t="s">
        <v>604</v>
      </c>
      <c r="DX4" s="7" t="s">
        <v>605</v>
      </c>
      <c r="DY4" s="7" t="s">
        <v>606</v>
      </c>
      <c r="DZ4" s="7" t="s">
        <v>607</v>
      </c>
      <c r="EA4" s="7" t="s">
        <v>608</v>
      </c>
      <c r="EB4" s="7" t="s">
        <v>609</v>
      </c>
      <c r="EC4" s="7" t="s">
        <v>610</v>
      </c>
      <c r="ED4" s="7" t="s">
        <v>611</v>
      </c>
      <c r="EE4" s="7" t="s">
        <v>612</v>
      </c>
      <c r="EF4" s="7" t="s">
        <v>613</v>
      </c>
      <c r="EG4" s="7" t="s">
        <v>614</v>
      </c>
      <c r="EH4" s="7" t="s">
        <v>615</v>
      </c>
      <c r="EI4" s="7" t="s">
        <v>616</v>
      </c>
      <c r="EJ4" s="7" t="s">
        <v>103</v>
      </c>
      <c r="EK4" s="7" t="s">
        <v>617</v>
      </c>
      <c r="EL4" s="7" t="s">
        <v>618</v>
      </c>
      <c r="EM4" s="7" t="s">
        <v>619</v>
      </c>
      <c r="EN4" s="7" t="s">
        <v>620</v>
      </c>
      <c r="EP4" s="7" t="s">
        <v>621</v>
      </c>
      <c r="EQ4" s="7" t="s">
        <v>70</v>
      </c>
      <c r="ER4" s="7" t="s">
        <v>2369</v>
      </c>
      <c r="ES4" s="7" t="s">
        <v>622</v>
      </c>
      <c r="ET4" s="7" t="s">
        <v>623</v>
      </c>
      <c r="EU4" s="7" t="s">
        <v>624</v>
      </c>
      <c r="EV4" s="7" t="s">
        <v>625</v>
      </c>
      <c r="EW4" s="7" t="s">
        <v>626</v>
      </c>
      <c r="EX4" s="7" t="s">
        <v>126</v>
      </c>
      <c r="EY4" s="7" t="s">
        <v>627</v>
      </c>
      <c r="EZ4" s="7" t="s">
        <v>628</v>
      </c>
      <c r="FA4" s="7" t="s">
        <v>629</v>
      </c>
      <c r="FB4" s="7" t="s">
        <v>630</v>
      </c>
      <c r="FC4" s="7" t="s">
        <v>631</v>
      </c>
      <c r="FD4" s="7" t="s">
        <v>632</v>
      </c>
      <c r="FE4" s="7" t="s">
        <v>633</v>
      </c>
      <c r="FF4" s="7" t="s">
        <v>455</v>
      </c>
      <c r="FG4" s="7" t="s">
        <v>635</v>
      </c>
      <c r="FH4" s="7" t="s">
        <v>636</v>
      </c>
      <c r="FI4" s="7" t="s">
        <v>637</v>
      </c>
      <c r="FJ4" s="7" t="s">
        <v>638</v>
      </c>
      <c r="FK4" s="7" t="s">
        <v>639</v>
      </c>
      <c r="FL4" s="7" t="s">
        <v>640</v>
      </c>
      <c r="FM4" s="7" t="s">
        <v>641</v>
      </c>
      <c r="FN4" s="7" t="s">
        <v>642</v>
      </c>
      <c r="FO4" s="7" t="s">
        <v>643</v>
      </c>
      <c r="FP4" s="7" t="s">
        <v>644</v>
      </c>
      <c r="FQ4" s="7" t="s">
        <v>645</v>
      </c>
      <c r="FR4" s="7" t="s">
        <v>646</v>
      </c>
      <c r="FS4" s="7" t="s">
        <v>647</v>
      </c>
      <c r="FT4" s="7" t="s">
        <v>648</v>
      </c>
      <c r="FU4" s="7" t="s">
        <v>649</v>
      </c>
      <c r="FV4" s="7" t="s">
        <v>75</v>
      </c>
      <c r="FW4" s="7" t="s">
        <v>650</v>
      </c>
      <c r="FX4" s="7" t="s">
        <v>651</v>
      </c>
      <c r="FY4" s="7" t="s">
        <v>652</v>
      </c>
      <c r="FZ4" s="7" t="s">
        <v>653</v>
      </c>
      <c r="GA4" s="7" t="s">
        <v>654</v>
      </c>
      <c r="GB4" s="7" t="s">
        <v>655</v>
      </c>
      <c r="GC4" s="7" t="s">
        <v>656</v>
      </c>
      <c r="GD4" s="7" t="s">
        <v>657</v>
      </c>
      <c r="GE4" s="7" t="s">
        <v>658</v>
      </c>
      <c r="GF4" s="7" t="s">
        <v>659</v>
      </c>
      <c r="GG4" s="7" t="s">
        <v>660</v>
      </c>
      <c r="GH4" s="7" t="s">
        <v>661</v>
      </c>
      <c r="GJ4" s="7" t="s">
        <v>662</v>
      </c>
      <c r="GK4" s="7" t="s">
        <v>663</v>
      </c>
      <c r="GL4" s="7" t="s">
        <v>664</v>
      </c>
      <c r="GM4" s="7" t="s">
        <v>665</v>
      </c>
    </row>
    <row r="5" spans="1:197" x14ac:dyDescent="0.35">
      <c r="B5" s="7" t="s">
        <v>666</v>
      </c>
      <c r="C5" s="7" t="s">
        <v>667</v>
      </c>
      <c r="D5" s="7" t="s">
        <v>668</v>
      </c>
      <c r="F5" s="7" t="s">
        <v>669</v>
      </c>
      <c r="G5" s="7" t="s">
        <v>670</v>
      </c>
      <c r="H5" s="7" t="s">
        <v>671</v>
      </c>
      <c r="I5" s="7" t="s">
        <v>672</v>
      </c>
      <c r="J5" s="7" t="s">
        <v>673</v>
      </c>
      <c r="K5" s="7" t="s">
        <v>674</v>
      </c>
      <c r="M5" s="7" t="s">
        <v>675</v>
      </c>
      <c r="N5" s="7" t="s">
        <v>116</v>
      </c>
      <c r="P5" s="7" t="s">
        <v>676</v>
      </c>
      <c r="Q5" s="7" t="s">
        <v>677</v>
      </c>
      <c r="R5" s="7" t="s">
        <v>678</v>
      </c>
      <c r="S5" s="7" t="s">
        <v>679</v>
      </c>
      <c r="T5" s="7" t="s">
        <v>2288</v>
      </c>
      <c r="U5" s="7" t="s">
        <v>680</v>
      </c>
      <c r="V5" s="7" t="s">
        <v>681</v>
      </c>
      <c r="W5" s="7" t="s">
        <v>682</v>
      </c>
      <c r="X5" s="7" t="s">
        <v>683</v>
      </c>
      <c r="Y5" s="7" t="s">
        <v>684</v>
      </c>
      <c r="Z5" s="7" t="s">
        <v>685</v>
      </c>
      <c r="AA5" s="7" t="s">
        <v>686</v>
      </c>
      <c r="AB5" s="7" t="s">
        <v>687</v>
      </c>
      <c r="AC5" s="7" t="s">
        <v>688</v>
      </c>
      <c r="AD5" s="7" t="s">
        <v>689</v>
      </c>
      <c r="AE5" s="7" t="s">
        <v>690</v>
      </c>
      <c r="AF5" s="7" t="s">
        <v>691</v>
      </c>
      <c r="AG5" s="7" t="s">
        <v>692</v>
      </c>
      <c r="AH5" s="7" t="s">
        <v>693</v>
      </c>
      <c r="AI5" s="7" t="s">
        <v>694</v>
      </c>
      <c r="AJ5" s="7" t="s">
        <v>695</v>
      </c>
      <c r="AK5" s="7" t="s">
        <v>178</v>
      </c>
      <c r="AL5" s="7" t="s">
        <v>696</v>
      </c>
      <c r="AM5" s="7" t="s">
        <v>697</v>
      </c>
      <c r="AN5" s="7" t="s">
        <v>698</v>
      </c>
      <c r="AO5" s="7" t="s">
        <v>699</v>
      </c>
      <c r="AP5" s="7" t="s">
        <v>2304</v>
      </c>
      <c r="AQ5" s="7" t="s">
        <v>700</v>
      </c>
      <c r="AR5" s="7" t="s">
        <v>701</v>
      </c>
      <c r="AS5" s="7" t="s">
        <v>702</v>
      </c>
      <c r="AT5" s="7" t="s">
        <v>703</v>
      </c>
      <c r="AU5" s="7" t="s">
        <v>704</v>
      </c>
      <c r="AV5" s="7" t="s">
        <v>705</v>
      </c>
      <c r="AW5" s="7" t="s">
        <v>706</v>
      </c>
      <c r="AX5" s="7" t="s">
        <v>707</v>
      </c>
      <c r="AY5" s="7" t="s">
        <v>191</v>
      </c>
      <c r="AZ5" s="7" t="s">
        <v>708</v>
      </c>
      <c r="BA5" s="7" t="s">
        <v>709</v>
      </c>
      <c r="BB5" s="7" t="s">
        <v>100</v>
      </c>
      <c r="BC5" s="7" t="s">
        <v>710</v>
      </c>
      <c r="BD5" s="7" t="s">
        <v>711</v>
      </c>
      <c r="BE5" s="7" t="s">
        <v>712</v>
      </c>
      <c r="BF5" s="7" t="s">
        <v>713</v>
      </c>
      <c r="BG5" s="7" t="s">
        <v>714</v>
      </c>
      <c r="BH5" s="7" t="s">
        <v>715</v>
      </c>
      <c r="BJ5" s="7" t="s">
        <v>716</v>
      </c>
      <c r="BK5" s="7" t="s">
        <v>717</v>
      </c>
      <c r="BL5" s="7" t="s">
        <v>718</v>
      </c>
      <c r="BM5" s="7" t="s">
        <v>719</v>
      </c>
      <c r="BN5" s="7" t="s">
        <v>720</v>
      </c>
      <c r="BO5" s="7" t="s">
        <v>721</v>
      </c>
      <c r="BP5" s="7" t="s">
        <v>722</v>
      </c>
      <c r="BQ5" s="7" t="s">
        <v>723</v>
      </c>
      <c r="BR5" s="7" t="s">
        <v>724</v>
      </c>
      <c r="BS5" s="7" t="s">
        <v>1811</v>
      </c>
      <c r="BT5" s="7" t="s">
        <v>725</v>
      </c>
      <c r="BU5" s="7" t="s">
        <v>726</v>
      </c>
      <c r="BV5" s="7" t="s">
        <v>727</v>
      </c>
      <c r="BW5" s="7" t="s">
        <v>728</v>
      </c>
      <c r="BX5" s="7" t="s">
        <v>729</v>
      </c>
      <c r="BY5" s="7" t="s">
        <v>730</v>
      </c>
      <c r="BZ5" s="7" t="s">
        <v>731</v>
      </c>
      <c r="CA5" s="7" t="s">
        <v>732</v>
      </c>
      <c r="CB5" s="7" t="s">
        <v>733</v>
      </c>
      <c r="CC5" s="7" t="s">
        <v>734</v>
      </c>
      <c r="CD5" s="7" t="s">
        <v>735</v>
      </c>
      <c r="CE5" s="7" t="s">
        <v>736</v>
      </c>
      <c r="CF5" s="7" t="s">
        <v>737</v>
      </c>
      <c r="CG5" s="7" t="s">
        <v>738</v>
      </c>
      <c r="CH5" s="7" t="s">
        <v>739</v>
      </c>
      <c r="CI5" s="7" t="s">
        <v>740</v>
      </c>
      <c r="CJ5" s="7" t="s">
        <v>741</v>
      </c>
      <c r="CK5" s="7" t="s">
        <v>742</v>
      </c>
      <c r="CL5" s="7" t="s">
        <v>743</v>
      </c>
      <c r="CM5" s="7" t="s">
        <v>744</v>
      </c>
      <c r="CN5" s="7" t="s">
        <v>745</v>
      </c>
      <c r="CO5" s="7" t="s">
        <v>746</v>
      </c>
      <c r="CP5" s="7" t="s">
        <v>747</v>
      </c>
      <c r="CR5" s="7" t="s">
        <v>748</v>
      </c>
      <c r="CS5" s="7" t="s">
        <v>749</v>
      </c>
      <c r="CT5" s="7" t="s">
        <v>750</v>
      </c>
      <c r="CU5" s="7" t="s">
        <v>751</v>
      </c>
      <c r="CV5" s="7" t="s">
        <v>752</v>
      </c>
      <c r="CW5" s="7" t="s">
        <v>753</v>
      </c>
      <c r="CX5" s="7" t="s">
        <v>754</v>
      </c>
      <c r="CY5" s="7" t="s">
        <v>224</v>
      </c>
      <c r="CZ5" s="7" t="s">
        <v>755</v>
      </c>
      <c r="DA5" s="7" t="s">
        <v>756</v>
      </c>
      <c r="DB5" s="7" t="s">
        <v>757</v>
      </c>
      <c r="DC5" s="7" t="s">
        <v>758</v>
      </c>
      <c r="DD5" s="7" t="s">
        <v>759</v>
      </c>
      <c r="DE5" s="7" t="s">
        <v>760</v>
      </c>
      <c r="DF5" s="7" t="s">
        <v>761</v>
      </c>
      <c r="DG5" s="7" t="s">
        <v>762</v>
      </c>
      <c r="DH5" s="7" t="s">
        <v>763</v>
      </c>
      <c r="DI5" s="7" t="s">
        <v>764</v>
      </c>
      <c r="DJ5" s="7" t="s">
        <v>765</v>
      </c>
      <c r="DK5" s="7" t="s">
        <v>766</v>
      </c>
      <c r="DL5" s="7" t="s">
        <v>767</v>
      </c>
      <c r="DN5" s="7" t="s">
        <v>768</v>
      </c>
      <c r="DO5" s="7" t="s">
        <v>769</v>
      </c>
      <c r="DP5" s="7" t="s">
        <v>2351</v>
      </c>
      <c r="DQ5" s="7" t="s">
        <v>770</v>
      </c>
      <c r="DR5" s="7" t="s">
        <v>771</v>
      </c>
      <c r="DS5" s="7" t="s">
        <v>772</v>
      </c>
      <c r="DT5" s="7" t="s">
        <v>773</v>
      </c>
      <c r="DV5" s="7" t="s">
        <v>774</v>
      </c>
      <c r="DW5" s="7" t="s">
        <v>775</v>
      </c>
      <c r="DX5" s="7" t="s">
        <v>776</v>
      </c>
      <c r="DY5" s="7" t="s">
        <v>777</v>
      </c>
      <c r="DZ5" s="7" t="s">
        <v>778</v>
      </c>
      <c r="EA5" s="7" t="s">
        <v>779</v>
      </c>
      <c r="EB5" s="7" t="s">
        <v>780</v>
      </c>
      <c r="EC5" s="7" t="s">
        <v>781</v>
      </c>
      <c r="ED5" s="7" t="s">
        <v>782</v>
      </c>
      <c r="EE5" s="7" t="s">
        <v>783</v>
      </c>
      <c r="EF5" s="7" t="s">
        <v>784</v>
      </c>
      <c r="EG5" s="7" t="s">
        <v>785</v>
      </c>
      <c r="EH5" s="7" t="s">
        <v>301</v>
      </c>
      <c r="EI5" s="7" t="s">
        <v>786</v>
      </c>
      <c r="EJ5" s="7" t="s">
        <v>787</v>
      </c>
      <c r="EK5" s="7" t="s">
        <v>788</v>
      </c>
      <c r="EL5" s="7" t="s">
        <v>220</v>
      </c>
      <c r="EM5" s="7" t="s">
        <v>789</v>
      </c>
      <c r="EN5" s="7" t="s">
        <v>790</v>
      </c>
      <c r="EP5" s="7" t="s">
        <v>791</v>
      </c>
      <c r="EQ5" s="7" t="s">
        <v>792</v>
      </c>
      <c r="ES5" s="7" t="s">
        <v>793</v>
      </c>
      <c r="ET5" s="7" t="s">
        <v>794</v>
      </c>
      <c r="EV5" s="7" t="s">
        <v>795</v>
      </c>
      <c r="EW5" s="7" t="s">
        <v>796</v>
      </c>
      <c r="EX5" s="7" t="s">
        <v>797</v>
      </c>
      <c r="EY5" s="7" t="s">
        <v>798</v>
      </c>
      <c r="EZ5" s="7" t="s">
        <v>799</v>
      </c>
      <c r="FA5" s="7" t="s">
        <v>800</v>
      </c>
      <c r="FB5" s="7" t="s">
        <v>801</v>
      </c>
      <c r="FC5" s="7" t="s">
        <v>802</v>
      </c>
      <c r="FD5" s="7" t="s">
        <v>803</v>
      </c>
      <c r="FE5" s="7" t="s">
        <v>804</v>
      </c>
      <c r="FF5" s="7" t="s">
        <v>634</v>
      </c>
      <c r="FG5" s="7" t="s">
        <v>806</v>
      </c>
      <c r="FH5" s="7" t="s">
        <v>807</v>
      </c>
      <c r="FI5" s="7" t="s">
        <v>808</v>
      </c>
      <c r="FJ5" s="7" t="s">
        <v>809</v>
      </c>
      <c r="FK5" s="7" t="s">
        <v>810</v>
      </c>
      <c r="FL5" s="7" t="s">
        <v>811</v>
      </c>
      <c r="FM5" s="7" t="s">
        <v>812</v>
      </c>
      <c r="FN5" s="7" t="s">
        <v>813</v>
      </c>
      <c r="FO5" s="7" t="s">
        <v>814</v>
      </c>
      <c r="FP5" s="7" t="s">
        <v>815</v>
      </c>
      <c r="FQ5" s="7" t="s">
        <v>816</v>
      </c>
      <c r="FR5" s="7" t="s">
        <v>817</v>
      </c>
      <c r="FS5" s="7" t="s">
        <v>818</v>
      </c>
      <c r="FT5" s="7" t="s">
        <v>819</v>
      </c>
      <c r="FU5" s="7" t="s">
        <v>146</v>
      </c>
      <c r="FV5" s="7" t="s">
        <v>810</v>
      </c>
      <c r="FW5" s="7" t="s">
        <v>820</v>
      </c>
      <c r="FX5" s="7" t="s">
        <v>821</v>
      </c>
      <c r="FY5" s="7" t="s">
        <v>822</v>
      </c>
      <c r="FZ5" s="7" t="s">
        <v>823</v>
      </c>
      <c r="GA5" s="7" t="s">
        <v>824</v>
      </c>
      <c r="GB5" s="7" t="s">
        <v>825</v>
      </c>
      <c r="GC5" s="7" t="s">
        <v>826</v>
      </c>
      <c r="GD5" s="7" t="s">
        <v>827</v>
      </c>
      <c r="GE5" s="7" t="s">
        <v>828</v>
      </c>
      <c r="GG5" s="7" t="s">
        <v>829</v>
      </c>
      <c r="GH5" s="7" t="s">
        <v>830</v>
      </c>
      <c r="GJ5" s="7" t="s">
        <v>831</v>
      </c>
      <c r="GK5" s="7" t="s">
        <v>832</v>
      </c>
      <c r="GL5" s="7" t="s">
        <v>833</v>
      </c>
    </row>
    <row r="6" spans="1:197" x14ac:dyDescent="0.35">
      <c r="B6" s="7" t="s">
        <v>834</v>
      </c>
      <c r="C6" s="7" t="s">
        <v>835</v>
      </c>
      <c r="D6" s="7" t="s">
        <v>836</v>
      </c>
      <c r="F6" s="7" t="s">
        <v>837</v>
      </c>
      <c r="G6" s="7" t="s">
        <v>838</v>
      </c>
      <c r="H6" s="7" t="s">
        <v>839</v>
      </c>
      <c r="I6" s="7" t="s">
        <v>755</v>
      </c>
      <c r="J6" s="7" t="s">
        <v>840</v>
      </c>
      <c r="K6" s="7" t="s">
        <v>841</v>
      </c>
      <c r="M6" s="7" t="s">
        <v>842</v>
      </c>
      <c r="N6" s="7" t="s">
        <v>843</v>
      </c>
      <c r="Q6" s="7" t="s">
        <v>844</v>
      </c>
      <c r="R6" s="7" t="s">
        <v>845</v>
      </c>
      <c r="S6" s="7" t="s">
        <v>846</v>
      </c>
      <c r="T6" s="7" t="s">
        <v>847</v>
      </c>
      <c r="U6" s="7" t="s">
        <v>848</v>
      </c>
      <c r="V6" s="7" t="s">
        <v>849</v>
      </c>
      <c r="W6" s="7" t="s">
        <v>850</v>
      </c>
      <c r="Y6" s="7" t="s">
        <v>851</v>
      </c>
      <c r="Z6" s="7" t="s">
        <v>852</v>
      </c>
      <c r="AA6" s="7" t="s">
        <v>853</v>
      </c>
      <c r="AB6" s="7" t="s">
        <v>854</v>
      </c>
      <c r="AC6" s="7" t="s">
        <v>855</v>
      </c>
      <c r="AD6" s="7" t="s">
        <v>856</v>
      </c>
      <c r="AE6" s="7" t="s">
        <v>857</v>
      </c>
      <c r="AF6" s="7" t="s">
        <v>494</v>
      </c>
      <c r="AG6" s="7" t="s">
        <v>858</v>
      </c>
      <c r="AH6" s="7" t="s">
        <v>859</v>
      </c>
      <c r="AI6" s="7" t="s">
        <v>860</v>
      </c>
      <c r="AJ6" s="7" t="s">
        <v>861</v>
      </c>
      <c r="AK6" s="7" t="s">
        <v>862</v>
      </c>
      <c r="AL6" s="7" t="s">
        <v>863</v>
      </c>
      <c r="AM6" s="7" t="s">
        <v>864</v>
      </c>
      <c r="AN6" s="7" t="s">
        <v>2303</v>
      </c>
      <c r="AO6" s="7" t="s">
        <v>865</v>
      </c>
      <c r="AP6" s="7" t="s">
        <v>866</v>
      </c>
      <c r="AQ6" s="7" t="s">
        <v>867</v>
      </c>
      <c r="AR6" s="7" t="s">
        <v>513</v>
      </c>
      <c r="AS6" s="7" t="s">
        <v>868</v>
      </c>
      <c r="AU6" s="7" t="s">
        <v>869</v>
      </c>
      <c r="AV6" s="7" t="s">
        <v>870</v>
      </c>
      <c r="AW6" s="7" t="s">
        <v>871</v>
      </c>
      <c r="AX6" s="7" t="s">
        <v>872</v>
      </c>
      <c r="AY6" s="7" t="s">
        <v>873</v>
      </c>
      <c r="AZ6" s="7" t="s">
        <v>874</v>
      </c>
      <c r="BA6" s="7" t="s">
        <v>875</v>
      </c>
      <c r="BB6" s="7" t="s">
        <v>876</v>
      </c>
      <c r="BC6" s="7" t="s">
        <v>877</v>
      </c>
      <c r="BE6" s="7" t="s">
        <v>878</v>
      </c>
      <c r="BF6" s="7" t="s">
        <v>879</v>
      </c>
      <c r="BG6" s="7" t="s">
        <v>880</v>
      </c>
      <c r="BH6" s="7" t="s">
        <v>881</v>
      </c>
      <c r="BJ6" s="7" t="s">
        <v>882</v>
      </c>
      <c r="BK6" s="7" t="s">
        <v>883</v>
      </c>
      <c r="BL6" s="7" t="s">
        <v>884</v>
      </c>
      <c r="BM6" s="7" t="s">
        <v>885</v>
      </c>
      <c r="BO6" s="7" t="s">
        <v>886</v>
      </c>
      <c r="BP6" s="7" t="s">
        <v>887</v>
      </c>
      <c r="BQ6" s="7" t="s">
        <v>888</v>
      </c>
      <c r="BR6" s="7" t="s">
        <v>889</v>
      </c>
      <c r="BS6" s="7" t="s">
        <v>1812</v>
      </c>
      <c r="BT6" s="7" t="s">
        <v>890</v>
      </c>
      <c r="BU6" s="7" t="s">
        <v>891</v>
      </c>
      <c r="BV6" s="7" t="s">
        <v>892</v>
      </c>
      <c r="BW6" s="7" t="s">
        <v>893</v>
      </c>
      <c r="BX6" s="7" t="s">
        <v>894</v>
      </c>
      <c r="BY6" s="7" t="s">
        <v>859</v>
      </c>
      <c r="BZ6" s="7" t="s">
        <v>895</v>
      </c>
      <c r="CA6" s="7" t="s">
        <v>896</v>
      </c>
      <c r="CB6" s="7" t="s">
        <v>897</v>
      </c>
      <c r="CC6" s="7" t="s">
        <v>898</v>
      </c>
      <c r="CD6" s="7" t="s">
        <v>899</v>
      </c>
      <c r="CE6" s="7" t="s">
        <v>900</v>
      </c>
      <c r="CF6" s="7" t="s">
        <v>901</v>
      </c>
      <c r="CG6" s="7" t="s">
        <v>902</v>
      </c>
      <c r="CH6" s="7" t="s">
        <v>673</v>
      </c>
      <c r="CI6" s="7" t="s">
        <v>903</v>
      </c>
      <c r="CJ6" s="7" t="s">
        <v>494</v>
      </c>
      <c r="CK6" s="7" t="s">
        <v>904</v>
      </c>
      <c r="CL6" s="7" t="s">
        <v>905</v>
      </c>
      <c r="CM6" s="7" t="s">
        <v>906</v>
      </c>
      <c r="CO6" s="7" t="s">
        <v>907</v>
      </c>
      <c r="CP6" s="7" t="s">
        <v>908</v>
      </c>
      <c r="CS6" s="7" t="s">
        <v>909</v>
      </c>
      <c r="CT6" s="7" t="s">
        <v>910</v>
      </c>
      <c r="CU6" s="7" t="s">
        <v>911</v>
      </c>
      <c r="CV6" s="7" t="s">
        <v>912</v>
      </c>
      <c r="CW6" s="7" t="s">
        <v>739</v>
      </c>
      <c r="CX6" s="7" t="s">
        <v>913</v>
      </c>
      <c r="CY6" s="7" t="s">
        <v>914</v>
      </c>
      <c r="CZ6" s="7" t="s">
        <v>915</v>
      </c>
      <c r="DA6" s="7" t="s">
        <v>916</v>
      </c>
      <c r="DB6" s="7" t="s">
        <v>849</v>
      </c>
      <c r="DC6" s="7" t="s">
        <v>917</v>
      </c>
      <c r="DD6" s="7" t="s">
        <v>918</v>
      </c>
      <c r="DF6" s="7" t="s">
        <v>790</v>
      </c>
      <c r="DG6" s="7" t="s">
        <v>194</v>
      </c>
      <c r="DH6" s="7" t="s">
        <v>919</v>
      </c>
      <c r="DI6" s="7" t="s">
        <v>920</v>
      </c>
      <c r="DJ6" s="7" t="s">
        <v>886</v>
      </c>
      <c r="DK6" s="7" t="s">
        <v>921</v>
      </c>
      <c r="DL6" s="7" t="s">
        <v>922</v>
      </c>
      <c r="DO6" s="7" t="s">
        <v>923</v>
      </c>
      <c r="DP6" s="7" t="s">
        <v>924</v>
      </c>
      <c r="DQ6" s="7" t="s">
        <v>925</v>
      </c>
      <c r="DR6" s="7" t="s">
        <v>926</v>
      </c>
      <c r="DS6" s="7" t="s">
        <v>927</v>
      </c>
      <c r="DV6" s="7" t="s">
        <v>928</v>
      </c>
      <c r="DW6" s="7" t="s">
        <v>929</v>
      </c>
      <c r="DX6" s="7" t="s">
        <v>930</v>
      </c>
      <c r="DY6" s="7" t="s">
        <v>931</v>
      </c>
      <c r="DZ6" s="7" t="s">
        <v>932</v>
      </c>
      <c r="EA6" s="7" t="s">
        <v>933</v>
      </c>
      <c r="EB6" s="7" t="s">
        <v>934</v>
      </c>
      <c r="EC6" s="7" t="s">
        <v>916</v>
      </c>
      <c r="ED6" s="7" t="s">
        <v>368</v>
      </c>
      <c r="EE6" s="7" t="s">
        <v>935</v>
      </c>
      <c r="EF6" s="7" t="s">
        <v>936</v>
      </c>
      <c r="EG6" s="7" t="s">
        <v>937</v>
      </c>
      <c r="EH6" s="7" t="s">
        <v>107</v>
      </c>
      <c r="EI6" s="7" t="s">
        <v>938</v>
      </c>
      <c r="EJ6" s="7" t="s">
        <v>939</v>
      </c>
      <c r="EK6" s="7" t="s">
        <v>940</v>
      </c>
      <c r="EM6" s="7" t="s">
        <v>941</v>
      </c>
      <c r="EN6" s="7" t="s">
        <v>942</v>
      </c>
      <c r="ES6" s="7" t="s">
        <v>943</v>
      </c>
      <c r="ET6" s="7" t="s">
        <v>944</v>
      </c>
      <c r="EV6" s="7" t="s">
        <v>945</v>
      </c>
      <c r="EW6" s="7" t="s">
        <v>946</v>
      </c>
      <c r="EX6" s="7" t="s">
        <v>947</v>
      </c>
      <c r="EY6" s="7" t="s">
        <v>948</v>
      </c>
      <c r="EZ6" s="7" t="s">
        <v>949</v>
      </c>
      <c r="FA6" s="7" t="s">
        <v>950</v>
      </c>
      <c r="FB6" s="7" t="s">
        <v>2374</v>
      </c>
      <c r="FC6" s="7" t="s">
        <v>951</v>
      </c>
      <c r="FD6" s="7" t="s">
        <v>952</v>
      </c>
      <c r="FE6" s="7" t="s">
        <v>953</v>
      </c>
      <c r="FF6" s="7" t="s">
        <v>805</v>
      </c>
      <c r="FG6" s="7" t="s">
        <v>955</v>
      </c>
      <c r="FH6" s="7" t="s">
        <v>956</v>
      </c>
      <c r="FI6" s="7" t="s">
        <v>957</v>
      </c>
      <c r="FJ6" s="7" t="s">
        <v>958</v>
      </c>
      <c r="FK6" s="7" t="s">
        <v>959</v>
      </c>
      <c r="FL6" s="7" t="s">
        <v>960</v>
      </c>
      <c r="FM6" s="7" t="s">
        <v>961</v>
      </c>
      <c r="FN6" s="7" t="s">
        <v>962</v>
      </c>
      <c r="FP6" s="7" t="s">
        <v>963</v>
      </c>
      <c r="FR6" s="7" t="s">
        <v>964</v>
      </c>
      <c r="FS6" s="7" t="s">
        <v>965</v>
      </c>
      <c r="FT6" s="7" t="s">
        <v>966</v>
      </c>
      <c r="FU6" s="7" t="s">
        <v>220</v>
      </c>
      <c r="FV6" s="7" t="s">
        <v>967</v>
      </c>
      <c r="FW6" s="7" t="s">
        <v>968</v>
      </c>
      <c r="FX6" s="7" t="s">
        <v>969</v>
      </c>
      <c r="FY6" s="7" t="s">
        <v>970</v>
      </c>
      <c r="FZ6" s="7" t="s">
        <v>971</v>
      </c>
      <c r="GA6" s="7" t="s">
        <v>972</v>
      </c>
      <c r="GB6" s="7" t="s">
        <v>973</v>
      </c>
      <c r="GC6" s="7" t="s">
        <v>974</v>
      </c>
      <c r="GD6" s="7" t="s">
        <v>975</v>
      </c>
      <c r="GE6" s="7" t="s">
        <v>976</v>
      </c>
      <c r="GG6" s="7" t="s">
        <v>977</v>
      </c>
      <c r="GH6" s="7" t="s">
        <v>978</v>
      </c>
      <c r="GK6" s="7" t="s">
        <v>979</v>
      </c>
    </row>
    <row r="7" spans="1:197" x14ac:dyDescent="0.35">
      <c r="B7" s="7" t="s">
        <v>253</v>
      </c>
      <c r="D7" s="7" t="s">
        <v>980</v>
      </c>
      <c r="F7" s="7" t="s">
        <v>981</v>
      </c>
      <c r="G7" s="7" t="s">
        <v>982</v>
      </c>
      <c r="H7" s="7" t="s">
        <v>983</v>
      </c>
      <c r="I7" s="7" t="s">
        <v>984</v>
      </c>
      <c r="K7" s="7" t="s">
        <v>985</v>
      </c>
      <c r="M7" s="7" t="s">
        <v>986</v>
      </c>
      <c r="N7" s="7" t="s">
        <v>987</v>
      </c>
      <c r="Q7" s="7" t="s">
        <v>988</v>
      </c>
      <c r="R7" s="7" t="s">
        <v>989</v>
      </c>
      <c r="T7" s="7" t="s">
        <v>990</v>
      </c>
      <c r="U7" s="7" t="s">
        <v>991</v>
      </c>
      <c r="V7" s="7" t="s">
        <v>992</v>
      </c>
      <c r="W7" s="7" t="s">
        <v>993</v>
      </c>
      <c r="Y7" s="7" t="s">
        <v>994</v>
      </c>
      <c r="Z7" s="7" t="s">
        <v>995</v>
      </c>
      <c r="AA7" s="7" t="s">
        <v>560</v>
      </c>
      <c r="AB7" s="7" t="s">
        <v>996</v>
      </c>
      <c r="AC7" s="7" t="s">
        <v>997</v>
      </c>
      <c r="AD7" s="7" t="s">
        <v>998</v>
      </c>
      <c r="AE7" s="7" t="s">
        <v>999</v>
      </c>
      <c r="AF7" s="7" t="s">
        <v>1000</v>
      </c>
      <c r="AG7" s="7" t="s">
        <v>1001</v>
      </c>
      <c r="AH7" s="7" t="s">
        <v>1002</v>
      </c>
      <c r="AI7" s="7" t="s">
        <v>1003</v>
      </c>
      <c r="AJ7" s="7" t="s">
        <v>1004</v>
      </c>
      <c r="AK7" s="7" t="s">
        <v>1005</v>
      </c>
      <c r="AL7" s="7" t="s">
        <v>1006</v>
      </c>
      <c r="AM7" s="7" t="s">
        <v>1007</v>
      </c>
      <c r="AN7" s="7" t="s">
        <v>555</v>
      </c>
      <c r="AO7" s="7" t="s">
        <v>580</v>
      </c>
      <c r="AP7" s="7" t="s">
        <v>1008</v>
      </c>
      <c r="AQ7" s="7" t="s">
        <v>1009</v>
      </c>
      <c r="AR7" s="7" t="s">
        <v>227</v>
      </c>
      <c r="AS7" s="7" t="s">
        <v>1010</v>
      </c>
      <c r="AU7" s="7" t="s">
        <v>1011</v>
      </c>
      <c r="AV7" s="7" t="s">
        <v>1012</v>
      </c>
      <c r="AW7" s="7" t="s">
        <v>1013</v>
      </c>
      <c r="AX7" s="7" t="s">
        <v>1014</v>
      </c>
      <c r="AY7" s="7" t="s">
        <v>1015</v>
      </c>
      <c r="AZ7" s="7" t="s">
        <v>1016</v>
      </c>
      <c r="BA7" s="7" t="s">
        <v>1017</v>
      </c>
      <c r="BB7" s="7" t="s">
        <v>755</v>
      </c>
      <c r="BC7" s="7" t="s">
        <v>275</v>
      </c>
      <c r="BE7" s="7" t="s">
        <v>1018</v>
      </c>
      <c r="BF7" s="7" t="s">
        <v>1019</v>
      </c>
      <c r="BG7" s="7" t="s">
        <v>1020</v>
      </c>
      <c r="BH7" s="7" t="s">
        <v>1021</v>
      </c>
      <c r="BJ7" s="7" t="s">
        <v>1022</v>
      </c>
      <c r="BK7" s="7" t="s">
        <v>1023</v>
      </c>
      <c r="BL7" s="7" t="s">
        <v>1024</v>
      </c>
      <c r="BM7" s="7" t="s">
        <v>1025</v>
      </c>
      <c r="BO7" s="7" t="s">
        <v>1026</v>
      </c>
      <c r="BP7" s="7" t="s">
        <v>1027</v>
      </c>
      <c r="BQ7" s="7" t="s">
        <v>1028</v>
      </c>
      <c r="BR7" s="7" t="s">
        <v>1029</v>
      </c>
      <c r="BS7" s="7" t="s">
        <v>1813</v>
      </c>
      <c r="BT7" s="7" t="s">
        <v>1030</v>
      </c>
      <c r="BU7" s="7" t="s">
        <v>867</v>
      </c>
      <c r="BV7" s="7" t="s">
        <v>220</v>
      </c>
      <c r="BW7" s="7" t="s">
        <v>1031</v>
      </c>
      <c r="BX7" s="7" t="s">
        <v>1032</v>
      </c>
      <c r="BY7" s="7" t="s">
        <v>1033</v>
      </c>
      <c r="BZ7" s="7" t="s">
        <v>1034</v>
      </c>
      <c r="CA7" s="7" t="s">
        <v>1035</v>
      </c>
      <c r="CB7" s="7" t="s">
        <v>1036</v>
      </c>
      <c r="CC7" s="7" t="s">
        <v>1037</v>
      </c>
      <c r="CD7" s="7" t="s">
        <v>1038</v>
      </c>
      <c r="CE7" s="7" t="s">
        <v>1039</v>
      </c>
      <c r="CF7" s="7" t="s">
        <v>1040</v>
      </c>
      <c r="CG7" s="7" t="s">
        <v>1041</v>
      </c>
      <c r="CH7" s="7" t="s">
        <v>1042</v>
      </c>
      <c r="CI7" s="7" t="s">
        <v>1043</v>
      </c>
      <c r="CJ7" s="7" t="s">
        <v>1044</v>
      </c>
      <c r="CK7" s="7" t="s">
        <v>1045</v>
      </c>
      <c r="CL7" s="7" t="s">
        <v>1046</v>
      </c>
      <c r="CM7" s="7" t="s">
        <v>1047</v>
      </c>
      <c r="CO7" s="7" t="s">
        <v>1048</v>
      </c>
      <c r="CP7" s="7" t="s">
        <v>1049</v>
      </c>
      <c r="CT7" s="7" t="s">
        <v>1050</v>
      </c>
      <c r="CU7" s="7" t="s">
        <v>1051</v>
      </c>
      <c r="CV7" s="7" t="s">
        <v>1052</v>
      </c>
      <c r="CW7" s="7" t="s">
        <v>1053</v>
      </c>
      <c r="CZ7" s="7" t="s">
        <v>1054</v>
      </c>
      <c r="DA7" s="7" t="s">
        <v>1055</v>
      </c>
      <c r="DB7" s="7" t="s">
        <v>1056</v>
      </c>
      <c r="DC7" s="7" t="s">
        <v>1057</v>
      </c>
      <c r="DD7" s="7" t="s">
        <v>1058</v>
      </c>
      <c r="DF7" s="7" t="s">
        <v>1059</v>
      </c>
      <c r="DG7" s="7" t="s">
        <v>1060</v>
      </c>
      <c r="DH7" s="7" t="s">
        <v>1061</v>
      </c>
      <c r="DI7" s="7" t="s">
        <v>1062</v>
      </c>
      <c r="DJ7" s="7" t="s">
        <v>1063</v>
      </c>
      <c r="DK7" s="7" t="s">
        <v>1064</v>
      </c>
      <c r="DL7" s="7" t="s">
        <v>1065</v>
      </c>
      <c r="DO7" s="7" t="s">
        <v>1066</v>
      </c>
      <c r="DQ7" s="7" t="s">
        <v>1067</v>
      </c>
      <c r="DR7" s="7" t="s">
        <v>1068</v>
      </c>
      <c r="DS7" s="7" t="s">
        <v>1069</v>
      </c>
      <c r="DV7" s="7" t="s">
        <v>1070</v>
      </c>
      <c r="DW7" s="7" t="s">
        <v>594</v>
      </c>
      <c r="DX7" s="7" t="s">
        <v>1071</v>
      </c>
      <c r="DY7" s="7" t="s">
        <v>1072</v>
      </c>
      <c r="EB7" s="7" t="s">
        <v>572</v>
      </c>
      <c r="EC7" s="7" t="s">
        <v>1073</v>
      </c>
      <c r="ED7" s="7" t="s">
        <v>1074</v>
      </c>
      <c r="EE7" s="7" t="s">
        <v>899</v>
      </c>
      <c r="EF7" s="7" t="s">
        <v>2362</v>
      </c>
      <c r="EG7" s="7" t="s">
        <v>1075</v>
      </c>
      <c r="EH7" s="7" t="s">
        <v>1076</v>
      </c>
      <c r="EI7" s="7" t="s">
        <v>1077</v>
      </c>
      <c r="EJ7" s="7" t="s">
        <v>799</v>
      </c>
      <c r="EM7" s="7" t="s">
        <v>1078</v>
      </c>
      <c r="EN7" s="7" t="s">
        <v>1079</v>
      </c>
      <c r="ES7" s="7" t="s">
        <v>1080</v>
      </c>
      <c r="ET7" s="7" t="s">
        <v>1081</v>
      </c>
      <c r="EV7" s="7" t="s">
        <v>1082</v>
      </c>
      <c r="EW7" s="7" t="s">
        <v>1083</v>
      </c>
      <c r="EX7" s="7" t="s">
        <v>1084</v>
      </c>
      <c r="EY7" s="7" t="s">
        <v>1085</v>
      </c>
      <c r="EZ7" s="7" t="s">
        <v>1086</v>
      </c>
      <c r="FA7" s="7" t="s">
        <v>1087</v>
      </c>
      <c r="FB7" s="7" t="s">
        <v>1088</v>
      </c>
      <c r="FC7" s="7" t="s">
        <v>1089</v>
      </c>
      <c r="FD7" s="7" t="s">
        <v>1090</v>
      </c>
      <c r="FE7" s="7" t="s">
        <v>1091</v>
      </c>
      <c r="FF7" s="7" t="s">
        <v>954</v>
      </c>
      <c r="FG7" s="7" t="s">
        <v>145</v>
      </c>
      <c r="FH7" s="7" t="s">
        <v>1092</v>
      </c>
      <c r="FI7" s="7" t="s">
        <v>1093</v>
      </c>
      <c r="FJ7" s="7" t="s">
        <v>1094</v>
      </c>
      <c r="FL7" s="7" t="s">
        <v>1095</v>
      </c>
      <c r="FM7" s="7" t="s">
        <v>1060</v>
      </c>
      <c r="FN7" s="7" t="s">
        <v>1096</v>
      </c>
      <c r="FR7" s="7" t="s">
        <v>1097</v>
      </c>
      <c r="FS7" s="7" t="s">
        <v>1098</v>
      </c>
      <c r="FT7" s="7" t="s">
        <v>1099</v>
      </c>
      <c r="FU7" s="7" t="s">
        <v>1100</v>
      </c>
      <c r="FW7" s="7" t="s">
        <v>1101</v>
      </c>
      <c r="FX7" s="7" t="s">
        <v>1102</v>
      </c>
      <c r="FZ7" s="7" t="s">
        <v>943</v>
      </c>
      <c r="GA7" s="7" t="s">
        <v>1103</v>
      </c>
      <c r="GB7" s="7" t="s">
        <v>411</v>
      </c>
      <c r="GD7" s="7" t="s">
        <v>1104</v>
      </c>
      <c r="GE7" s="7" t="s">
        <v>1105</v>
      </c>
      <c r="GG7" s="7" t="s">
        <v>1106</v>
      </c>
      <c r="GH7" s="7" t="s">
        <v>1107</v>
      </c>
      <c r="GK7" s="7" t="s">
        <v>1108</v>
      </c>
    </row>
    <row r="8" spans="1:197" x14ac:dyDescent="0.35">
      <c r="B8" s="7" t="s">
        <v>1109</v>
      </c>
      <c r="D8" s="7" t="s">
        <v>1110</v>
      </c>
      <c r="F8" s="7" t="s">
        <v>1111</v>
      </c>
      <c r="G8" s="7" t="s">
        <v>1112</v>
      </c>
      <c r="H8" s="7" t="s">
        <v>1113</v>
      </c>
      <c r="I8" s="7" t="s">
        <v>66</v>
      </c>
      <c r="M8" s="7" t="s">
        <v>1114</v>
      </c>
      <c r="N8" s="7" t="s">
        <v>1115</v>
      </c>
      <c r="Q8" s="7" t="s">
        <v>1116</v>
      </c>
      <c r="R8" s="7" t="s">
        <v>1117</v>
      </c>
      <c r="T8" s="7" t="s">
        <v>1118</v>
      </c>
      <c r="U8" s="7" t="s">
        <v>420</v>
      </c>
      <c r="V8" s="7" t="s">
        <v>1119</v>
      </c>
      <c r="W8" s="7" t="s">
        <v>1120</v>
      </c>
      <c r="Y8" s="7" t="s">
        <v>1121</v>
      </c>
      <c r="Z8" s="7" t="s">
        <v>1122</v>
      </c>
      <c r="AA8" s="7" t="s">
        <v>1123</v>
      </c>
      <c r="AB8" s="7" t="s">
        <v>1124</v>
      </c>
      <c r="AC8" s="7" t="s">
        <v>1125</v>
      </c>
      <c r="AD8" s="7" t="s">
        <v>1126</v>
      </c>
      <c r="AE8" s="7" t="s">
        <v>1127</v>
      </c>
      <c r="AF8" s="7" t="s">
        <v>1128</v>
      </c>
      <c r="AH8" s="7" t="s">
        <v>1129</v>
      </c>
      <c r="AI8" s="7" t="s">
        <v>1130</v>
      </c>
      <c r="AJ8" s="7" t="s">
        <v>1131</v>
      </c>
      <c r="AK8" s="7" t="s">
        <v>1132</v>
      </c>
      <c r="AL8" s="7" t="s">
        <v>1133</v>
      </c>
      <c r="AM8" s="7" t="s">
        <v>1134</v>
      </c>
      <c r="AN8" s="7" t="s">
        <v>670</v>
      </c>
      <c r="AO8" s="7" t="s">
        <v>1135</v>
      </c>
      <c r="AQ8" s="7" t="s">
        <v>1136</v>
      </c>
      <c r="AR8" s="7" t="s">
        <v>1137</v>
      </c>
      <c r="AU8" s="7" t="s">
        <v>1138</v>
      </c>
      <c r="AV8" s="7" t="s">
        <v>810</v>
      </c>
      <c r="AW8" s="7" t="s">
        <v>1139</v>
      </c>
      <c r="AX8" s="7" t="s">
        <v>1140</v>
      </c>
      <c r="AY8" s="7" t="s">
        <v>1141</v>
      </c>
      <c r="AZ8" s="7" t="s">
        <v>1142</v>
      </c>
      <c r="BA8" s="7" t="s">
        <v>1143</v>
      </c>
      <c r="BB8" s="7" t="s">
        <v>1144</v>
      </c>
      <c r="BC8" s="7" t="s">
        <v>1145</v>
      </c>
      <c r="BE8" s="7" t="s">
        <v>1146</v>
      </c>
      <c r="BF8" s="7" t="s">
        <v>318</v>
      </c>
      <c r="BG8" s="7" t="s">
        <v>1147</v>
      </c>
      <c r="BH8" s="7" t="s">
        <v>1148</v>
      </c>
      <c r="BJ8" s="7" t="s">
        <v>1149</v>
      </c>
      <c r="BK8" s="7" t="s">
        <v>1150</v>
      </c>
      <c r="BL8" s="7" t="s">
        <v>1151</v>
      </c>
      <c r="BM8" s="7" t="s">
        <v>1152</v>
      </c>
      <c r="BO8" s="7" t="s">
        <v>1153</v>
      </c>
      <c r="BQ8" s="7" t="s">
        <v>1154</v>
      </c>
      <c r="BR8" s="7" t="s">
        <v>1155</v>
      </c>
      <c r="BS8" s="7" t="s">
        <v>927</v>
      </c>
      <c r="BT8" s="7" t="s">
        <v>1156</v>
      </c>
      <c r="BU8" s="7" t="s">
        <v>1157</v>
      </c>
      <c r="BV8" s="7" t="s">
        <v>1158</v>
      </c>
      <c r="BW8" s="7" t="s">
        <v>1159</v>
      </c>
      <c r="BX8" s="7" t="s">
        <v>1160</v>
      </c>
      <c r="BY8" s="7" t="s">
        <v>1161</v>
      </c>
      <c r="BZ8" s="7" t="s">
        <v>1162</v>
      </c>
      <c r="CB8" s="7" t="s">
        <v>1163</v>
      </c>
      <c r="CC8" s="7" t="s">
        <v>1164</v>
      </c>
      <c r="CD8" s="7" t="s">
        <v>1165</v>
      </c>
      <c r="CE8" s="7" t="s">
        <v>1166</v>
      </c>
      <c r="CF8" s="7" t="s">
        <v>1167</v>
      </c>
      <c r="CG8" s="7" t="s">
        <v>1168</v>
      </c>
      <c r="CH8" s="7" t="s">
        <v>1169</v>
      </c>
      <c r="CI8" s="7" t="s">
        <v>1170</v>
      </c>
      <c r="CJ8" s="7" t="s">
        <v>1038</v>
      </c>
      <c r="CK8" s="7" t="s">
        <v>1171</v>
      </c>
      <c r="CL8" s="7" t="s">
        <v>1100</v>
      </c>
      <c r="CM8" s="7" t="s">
        <v>1172</v>
      </c>
      <c r="CO8" s="7" t="s">
        <v>1173</v>
      </c>
      <c r="CT8" s="7" t="s">
        <v>1174</v>
      </c>
      <c r="CU8" s="7" t="s">
        <v>867</v>
      </c>
      <c r="CV8" s="7" t="s">
        <v>594</v>
      </c>
      <c r="CW8" s="7" t="s">
        <v>594</v>
      </c>
      <c r="CZ8" s="7" t="s">
        <v>1175</v>
      </c>
      <c r="DA8" s="7" t="s">
        <v>1176</v>
      </c>
      <c r="DB8" s="7" t="s">
        <v>1177</v>
      </c>
      <c r="DD8" s="7" t="s">
        <v>1178</v>
      </c>
      <c r="DF8" s="7" t="s">
        <v>1179</v>
      </c>
      <c r="DG8" s="7" t="s">
        <v>1180</v>
      </c>
      <c r="DH8" s="7" t="s">
        <v>1181</v>
      </c>
      <c r="DI8" s="7" t="s">
        <v>1182</v>
      </c>
      <c r="DJ8" s="7" t="s">
        <v>1183</v>
      </c>
      <c r="DK8" s="7" t="s">
        <v>1184</v>
      </c>
      <c r="DO8" s="7" t="s">
        <v>1185</v>
      </c>
      <c r="DQ8" s="7" t="s">
        <v>1186</v>
      </c>
      <c r="DR8" s="7" t="s">
        <v>1187</v>
      </c>
      <c r="DS8" s="7" t="s">
        <v>1188</v>
      </c>
      <c r="DV8" s="7" t="s">
        <v>799</v>
      </c>
      <c r="DX8" s="7" t="s">
        <v>1189</v>
      </c>
      <c r="DY8" s="7" t="s">
        <v>1190</v>
      </c>
      <c r="EB8" s="7" t="s">
        <v>1191</v>
      </c>
      <c r="EC8" s="7" t="s">
        <v>1192</v>
      </c>
      <c r="ED8" s="7" t="s">
        <v>1193</v>
      </c>
      <c r="EE8" s="7" t="s">
        <v>1194</v>
      </c>
      <c r="EF8" s="7" t="s">
        <v>172</v>
      </c>
      <c r="EH8" s="7" t="s">
        <v>1195</v>
      </c>
      <c r="EI8" s="7" t="s">
        <v>1196</v>
      </c>
      <c r="EJ8" s="7" t="s">
        <v>1197</v>
      </c>
      <c r="EM8" s="7" t="s">
        <v>1198</v>
      </c>
      <c r="ET8" s="7" t="s">
        <v>1199</v>
      </c>
      <c r="EV8" s="7" t="s">
        <v>217</v>
      </c>
      <c r="EW8" s="7" t="s">
        <v>1200</v>
      </c>
      <c r="EX8" s="7" t="s">
        <v>1201</v>
      </c>
      <c r="EY8" s="7" t="s">
        <v>194</v>
      </c>
      <c r="EZ8" s="7" t="s">
        <v>1202</v>
      </c>
      <c r="FA8" s="7" t="s">
        <v>1203</v>
      </c>
      <c r="FB8" s="7" t="s">
        <v>1204</v>
      </c>
      <c r="FC8" s="7" t="s">
        <v>1205</v>
      </c>
      <c r="FD8" s="7" t="s">
        <v>1206</v>
      </c>
      <c r="FG8" s="7" t="s">
        <v>1207</v>
      </c>
      <c r="FH8" s="7" t="s">
        <v>1208</v>
      </c>
      <c r="FI8" s="7" t="s">
        <v>1209</v>
      </c>
      <c r="FJ8" s="7" t="s">
        <v>1210</v>
      </c>
      <c r="FL8" s="7" t="s">
        <v>1211</v>
      </c>
      <c r="FM8" s="7" t="s">
        <v>1212</v>
      </c>
      <c r="FN8" s="7" t="s">
        <v>1213</v>
      </c>
      <c r="FR8" s="7" t="s">
        <v>1214</v>
      </c>
      <c r="FS8" s="7" t="s">
        <v>1215</v>
      </c>
      <c r="FX8" s="7" t="s">
        <v>1216</v>
      </c>
      <c r="FZ8" s="7" t="s">
        <v>1217</v>
      </c>
      <c r="GA8" s="7" t="s">
        <v>1218</v>
      </c>
      <c r="GB8" s="7" t="s">
        <v>1219</v>
      </c>
      <c r="GD8" s="7" t="s">
        <v>1060</v>
      </c>
      <c r="GG8" s="7" t="s">
        <v>1220</v>
      </c>
    </row>
    <row r="9" spans="1:197" x14ac:dyDescent="0.35">
      <c r="B9" s="7" t="s">
        <v>1221</v>
      </c>
      <c r="D9" s="7" t="s">
        <v>1222</v>
      </c>
      <c r="F9" s="7" t="s">
        <v>1223</v>
      </c>
      <c r="G9" s="7" t="s">
        <v>1224</v>
      </c>
      <c r="I9" s="7" t="s">
        <v>1225</v>
      </c>
      <c r="M9" s="7" t="s">
        <v>328</v>
      </c>
      <c r="N9" s="7" t="s">
        <v>1226</v>
      </c>
      <c r="R9" s="7" t="s">
        <v>1227</v>
      </c>
      <c r="T9" s="7" t="s">
        <v>224</v>
      </c>
      <c r="U9" s="7" t="s">
        <v>1228</v>
      </c>
      <c r="V9" s="7" t="s">
        <v>1229</v>
      </c>
      <c r="W9" s="7" t="s">
        <v>2290</v>
      </c>
      <c r="Y9" s="7" t="s">
        <v>1230</v>
      </c>
      <c r="Z9" s="7" t="s">
        <v>2293</v>
      </c>
      <c r="AA9" s="7" t="s">
        <v>1231</v>
      </c>
      <c r="AB9" s="7" t="s">
        <v>1232</v>
      </c>
      <c r="AC9" s="7" t="s">
        <v>1233</v>
      </c>
      <c r="AD9" s="7" t="s">
        <v>1234</v>
      </c>
      <c r="AF9" s="7" t="s">
        <v>1235</v>
      </c>
      <c r="AH9" s="7" t="s">
        <v>1236</v>
      </c>
      <c r="AI9" s="7" t="s">
        <v>1237</v>
      </c>
      <c r="AJ9" s="7" t="s">
        <v>1238</v>
      </c>
      <c r="AK9" s="7" t="s">
        <v>1239</v>
      </c>
      <c r="AL9" s="7" t="s">
        <v>1240</v>
      </c>
      <c r="AM9" s="7" t="s">
        <v>1241</v>
      </c>
      <c r="AN9" s="7" t="s">
        <v>1242</v>
      </c>
      <c r="AO9" s="7" t="s">
        <v>1243</v>
      </c>
      <c r="AQ9" s="7" t="s">
        <v>1244</v>
      </c>
      <c r="AR9" s="7" t="s">
        <v>1245</v>
      </c>
      <c r="AU9" s="7" t="s">
        <v>1246</v>
      </c>
      <c r="AV9" s="7" t="s">
        <v>1247</v>
      </c>
      <c r="AW9" s="7" t="s">
        <v>1248</v>
      </c>
      <c r="AX9" s="7" t="s">
        <v>1249</v>
      </c>
      <c r="AY9" s="7" t="s">
        <v>1250</v>
      </c>
      <c r="AZ9" s="7" t="s">
        <v>1251</v>
      </c>
      <c r="BA9" s="7" t="s">
        <v>1252</v>
      </c>
      <c r="BB9" s="7" t="s">
        <v>1253</v>
      </c>
      <c r="BC9" s="7" t="s">
        <v>1254</v>
      </c>
      <c r="BE9" s="7" t="s">
        <v>1255</v>
      </c>
      <c r="BF9" s="7" t="s">
        <v>1256</v>
      </c>
      <c r="BG9" s="7" t="s">
        <v>1257</v>
      </c>
      <c r="BH9" s="7" t="s">
        <v>1258</v>
      </c>
      <c r="BJ9" s="7" t="s">
        <v>1259</v>
      </c>
      <c r="BM9" s="7" t="s">
        <v>1260</v>
      </c>
      <c r="BO9" s="7" t="s">
        <v>1261</v>
      </c>
      <c r="BQ9" s="7" t="s">
        <v>1262</v>
      </c>
      <c r="BS9" s="7" t="s">
        <v>1814</v>
      </c>
      <c r="BT9" s="7" t="s">
        <v>1263</v>
      </c>
      <c r="BU9" s="7" t="s">
        <v>1264</v>
      </c>
      <c r="BV9" s="7" t="s">
        <v>1265</v>
      </c>
      <c r="BW9" s="7" t="s">
        <v>1266</v>
      </c>
      <c r="BX9" s="7" t="s">
        <v>1267</v>
      </c>
      <c r="BY9" s="7" t="s">
        <v>1268</v>
      </c>
      <c r="BZ9" s="7" t="s">
        <v>1269</v>
      </c>
      <c r="CB9" s="7" t="s">
        <v>1270</v>
      </c>
      <c r="CD9" s="7" t="s">
        <v>1271</v>
      </c>
      <c r="CE9" s="7" t="s">
        <v>1272</v>
      </c>
      <c r="CF9" s="7" t="s">
        <v>1273</v>
      </c>
      <c r="CG9" s="7" t="s">
        <v>1274</v>
      </c>
      <c r="CH9" s="7" t="s">
        <v>1275</v>
      </c>
      <c r="CI9" s="7" t="s">
        <v>1276</v>
      </c>
      <c r="CJ9" s="7" t="s">
        <v>1277</v>
      </c>
      <c r="CK9" s="7" t="s">
        <v>1278</v>
      </c>
      <c r="CL9" s="7" t="s">
        <v>1279</v>
      </c>
      <c r="CM9" s="7" t="s">
        <v>1280</v>
      </c>
      <c r="CO9" s="7" t="s">
        <v>1281</v>
      </c>
      <c r="CU9" s="7" t="s">
        <v>1282</v>
      </c>
      <c r="CV9" s="7" t="s">
        <v>1283</v>
      </c>
      <c r="CW9" s="7" t="s">
        <v>1284</v>
      </c>
      <c r="CZ9" s="7" t="s">
        <v>1285</v>
      </c>
      <c r="DA9" s="7" t="s">
        <v>1143</v>
      </c>
      <c r="DB9" s="7" t="s">
        <v>1286</v>
      </c>
      <c r="DD9" s="7" t="s">
        <v>1287</v>
      </c>
      <c r="DF9" s="7" t="s">
        <v>1288</v>
      </c>
      <c r="DG9" s="7" t="s">
        <v>1289</v>
      </c>
      <c r="DH9" s="7" t="s">
        <v>1290</v>
      </c>
      <c r="DI9" s="7" t="s">
        <v>1291</v>
      </c>
      <c r="DJ9" s="7" t="s">
        <v>1292</v>
      </c>
      <c r="DK9" s="7" t="s">
        <v>1293</v>
      </c>
      <c r="DO9" s="7" t="s">
        <v>1294</v>
      </c>
      <c r="DQ9" s="7" t="s">
        <v>1295</v>
      </c>
      <c r="DR9" s="7" t="s">
        <v>1296</v>
      </c>
      <c r="DS9" s="7" t="s">
        <v>1297</v>
      </c>
      <c r="DV9" s="7" t="s">
        <v>1298</v>
      </c>
      <c r="DX9" s="7" t="s">
        <v>1299</v>
      </c>
      <c r="DY9" s="7" t="s">
        <v>1300</v>
      </c>
      <c r="EC9" s="7" t="s">
        <v>1301</v>
      </c>
      <c r="ED9" s="7" t="s">
        <v>1302</v>
      </c>
      <c r="EE9" s="7" t="s">
        <v>1303</v>
      </c>
      <c r="EF9" s="7" t="s">
        <v>1304</v>
      </c>
      <c r="EH9" s="7" t="s">
        <v>1305</v>
      </c>
      <c r="EI9" s="7" t="s">
        <v>1306</v>
      </c>
      <c r="EJ9" s="7" t="s">
        <v>1307</v>
      </c>
      <c r="EM9" s="7" t="s">
        <v>1308</v>
      </c>
      <c r="ET9" s="7" t="s">
        <v>1309</v>
      </c>
      <c r="EV9" s="7" t="s">
        <v>1310</v>
      </c>
      <c r="EW9" s="7" t="s">
        <v>1311</v>
      </c>
      <c r="EY9" s="7" t="s">
        <v>1312</v>
      </c>
      <c r="EZ9" s="7" t="s">
        <v>1313</v>
      </c>
      <c r="FA9" s="7" t="s">
        <v>1314</v>
      </c>
      <c r="FB9" s="7" t="s">
        <v>1315</v>
      </c>
      <c r="FD9" s="7" t="s">
        <v>1088</v>
      </c>
      <c r="FG9" s="7" t="s">
        <v>503</v>
      </c>
      <c r="FH9" s="7" t="s">
        <v>1316</v>
      </c>
      <c r="FI9" s="7" t="s">
        <v>1317</v>
      </c>
      <c r="FL9" s="7" t="s">
        <v>1318</v>
      </c>
      <c r="FM9" s="7" t="s">
        <v>1259</v>
      </c>
      <c r="FN9" s="7" t="s">
        <v>810</v>
      </c>
      <c r="FR9" s="7" t="s">
        <v>1319</v>
      </c>
      <c r="FX9" s="7" t="s">
        <v>1320</v>
      </c>
      <c r="FZ9" s="7" t="s">
        <v>1321</v>
      </c>
      <c r="GA9" s="7" t="s">
        <v>1322</v>
      </c>
      <c r="GB9" s="7" t="s">
        <v>1323</v>
      </c>
      <c r="GD9" s="7" t="s">
        <v>1324</v>
      </c>
      <c r="GG9" s="7" t="s">
        <v>1325</v>
      </c>
    </row>
    <row r="10" spans="1:197" x14ac:dyDescent="0.35">
      <c r="B10" s="7" t="s">
        <v>1326</v>
      </c>
      <c r="D10" s="7" t="s">
        <v>1327</v>
      </c>
      <c r="F10" s="7" t="s">
        <v>2280</v>
      </c>
      <c r="G10" s="7" t="s">
        <v>1328</v>
      </c>
      <c r="I10" s="7" t="s">
        <v>270</v>
      </c>
      <c r="M10" s="7" t="s">
        <v>1329</v>
      </c>
      <c r="N10" s="7" t="s">
        <v>1330</v>
      </c>
      <c r="R10" s="7" t="s">
        <v>1331</v>
      </c>
      <c r="T10" s="7" t="s">
        <v>1332</v>
      </c>
      <c r="V10" s="7" t="s">
        <v>1158</v>
      </c>
      <c r="W10" s="7" t="s">
        <v>270</v>
      </c>
      <c r="Y10" s="7" t="s">
        <v>1333</v>
      </c>
      <c r="Z10" s="7" t="s">
        <v>1334</v>
      </c>
      <c r="AA10" s="7" t="s">
        <v>1335</v>
      </c>
      <c r="AC10" s="7" t="s">
        <v>1336</v>
      </c>
      <c r="AD10" s="7" t="s">
        <v>1337</v>
      </c>
      <c r="AF10" s="7" t="s">
        <v>1270</v>
      </c>
      <c r="AI10" s="7" t="s">
        <v>1338</v>
      </c>
      <c r="AJ10" s="7" t="s">
        <v>1339</v>
      </c>
      <c r="AL10" s="7" t="s">
        <v>1340</v>
      </c>
      <c r="AM10" s="7" t="s">
        <v>1341</v>
      </c>
      <c r="AN10" s="7" t="s">
        <v>1342</v>
      </c>
      <c r="AQ10" s="7" t="s">
        <v>1343</v>
      </c>
      <c r="AR10" s="7" t="s">
        <v>1344</v>
      </c>
      <c r="AW10" s="7" t="s">
        <v>172</v>
      </c>
      <c r="AY10" s="7" t="s">
        <v>1345</v>
      </c>
      <c r="AZ10" s="7" t="s">
        <v>1346</v>
      </c>
      <c r="BA10" s="7" t="s">
        <v>1347</v>
      </c>
      <c r="BC10" s="7" t="s">
        <v>1348</v>
      </c>
      <c r="BE10" s="7" t="s">
        <v>1349</v>
      </c>
      <c r="BF10" s="7" t="s">
        <v>1350</v>
      </c>
      <c r="BH10" s="7" t="s">
        <v>1351</v>
      </c>
      <c r="BJ10" s="7" t="s">
        <v>1352</v>
      </c>
      <c r="BM10" s="7" t="s">
        <v>1353</v>
      </c>
      <c r="BO10" s="7" t="s">
        <v>1354</v>
      </c>
      <c r="BS10" s="7" t="s">
        <v>1815</v>
      </c>
      <c r="BY10" s="7" t="s">
        <v>1311</v>
      </c>
      <c r="BZ10" s="7" t="s">
        <v>1355</v>
      </c>
      <c r="CB10" s="7" t="s">
        <v>1356</v>
      </c>
      <c r="CD10" s="7" t="s">
        <v>1357</v>
      </c>
      <c r="CF10" s="7" t="s">
        <v>1358</v>
      </c>
      <c r="CG10" s="7" t="s">
        <v>1359</v>
      </c>
      <c r="CH10" s="7" t="s">
        <v>1360</v>
      </c>
      <c r="CI10" s="7" t="s">
        <v>1361</v>
      </c>
      <c r="CJ10" s="7" t="s">
        <v>1362</v>
      </c>
      <c r="CK10" s="7" t="s">
        <v>1363</v>
      </c>
      <c r="CM10" s="7" t="s">
        <v>1364</v>
      </c>
      <c r="CO10" s="7" t="s">
        <v>1365</v>
      </c>
      <c r="CV10" s="7" t="s">
        <v>1366</v>
      </c>
      <c r="CW10" s="7" t="s">
        <v>1367</v>
      </c>
      <c r="DA10" s="7" t="s">
        <v>1368</v>
      </c>
      <c r="DB10" s="7" t="s">
        <v>1369</v>
      </c>
      <c r="DD10" s="7" t="s">
        <v>1370</v>
      </c>
      <c r="DG10" s="7" t="s">
        <v>1371</v>
      </c>
      <c r="DH10" s="7" t="s">
        <v>1372</v>
      </c>
      <c r="DI10" s="7" t="s">
        <v>1373</v>
      </c>
      <c r="DJ10" s="7" t="s">
        <v>1374</v>
      </c>
      <c r="DO10" s="7" t="s">
        <v>1375</v>
      </c>
      <c r="DQ10" s="7" t="s">
        <v>2352</v>
      </c>
      <c r="DV10" s="7" t="s">
        <v>1376</v>
      </c>
      <c r="DX10" s="7" t="s">
        <v>1377</v>
      </c>
      <c r="DY10" s="7" t="s">
        <v>1378</v>
      </c>
      <c r="EC10" s="7" t="s">
        <v>1379</v>
      </c>
      <c r="ED10" s="7" t="s">
        <v>1380</v>
      </c>
      <c r="EE10" s="7" t="s">
        <v>2361</v>
      </c>
      <c r="EF10" s="7" t="s">
        <v>1381</v>
      </c>
      <c r="EH10" s="7" t="s">
        <v>1382</v>
      </c>
      <c r="EI10" s="7" t="s">
        <v>1383</v>
      </c>
      <c r="EJ10" s="7" t="s">
        <v>1384</v>
      </c>
      <c r="EM10" s="7" t="s">
        <v>1385</v>
      </c>
      <c r="ET10" s="7" t="s">
        <v>1386</v>
      </c>
      <c r="EV10" s="7" t="s">
        <v>1387</v>
      </c>
      <c r="EY10" s="7" t="s">
        <v>1388</v>
      </c>
      <c r="EZ10" s="7" t="s">
        <v>1389</v>
      </c>
      <c r="FB10" s="7" t="s">
        <v>1390</v>
      </c>
      <c r="FG10" s="7" t="s">
        <v>1391</v>
      </c>
      <c r="FH10" s="7" t="s">
        <v>1392</v>
      </c>
      <c r="FI10" s="7" t="s">
        <v>1393</v>
      </c>
      <c r="FM10" s="7" t="s">
        <v>1394</v>
      </c>
      <c r="FN10" s="7" t="s">
        <v>1395</v>
      </c>
      <c r="FR10" s="7" t="s">
        <v>1396</v>
      </c>
      <c r="FX10" s="7" t="s">
        <v>1397</v>
      </c>
      <c r="FZ10" s="7" t="s">
        <v>1398</v>
      </c>
      <c r="GA10" s="7" t="s">
        <v>1399</v>
      </c>
      <c r="GB10" s="7" t="s">
        <v>1400</v>
      </c>
      <c r="GD10" s="7" t="s">
        <v>1401</v>
      </c>
    </row>
    <row r="11" spans="1:197" x14ac:dyDescent="0.35">
      <c r="B11" s="7" t="s">
        <v>1402</v>
      </c>
      <c r="D11" s="7" t="s">
        <v>1403</v>
      </c>
      <c r="F11" s="7" t="s">
        <v>1404</v>
      </c>
      <c r="G11" s="7" t="s">
        <v>810</v>
      </c>
      <c r="I11" s="7" t="s">
        <v>1405</v>
      </c>
      <c r="M11" s="7" t="s">
        <v>1406</v>
      </c>
      <c r="N11" s="7" t="s">
        <v>1407</v>
      </c>
      <c r="R11" s="7" t="s">
        <v>1408</v>
      </c>
      <c r="T11" s="7" t="s">
        <v>1409</v>
      </c>
      <c r="V11" s="7" t="s">
        <v>1410</v>
      </c>
      <c r="W11" s="7" t="s">
        <v>810</v>
      </c>
      <c r="Y11" s="7" t="s">
        <v>1411</v>
      </c>
      <c r="AA11" s="7" t="s">
        <v>1412</v>
      </c>
      <c r="AD11" s="7" t="s">
        <v>1413</v>
      </c>
      <c r="AF11" s="7" t="s">
        <v>1414</v>
      </c>
      <c r="AI11" s="7" t="s">
        <v>810</v>
      </c>
      <c r="AJ11" s="7" t="s">
        <v>1048</v>
      </c>
      <c r="AL11" s="7" t="s">
        <v>1415</v>
      </c>
      <c r="AM11" s="7" t="s">
        <v>1416</v>
      </c>
      <c r="AN11" s="7" t="s">
        <v>1417</v>
      </c>
      <c r="AQ11" s="7" t="s">
        <v>1418</v>
      </c>
      <c r="AR11" s="7" t="s">
        <v>1419</v>
      </c>
      <c r="AW11" s="7" t="s">
        <v>1420</v>
      </c>
      <c r="AY11" s="7" t="s">
        <v>1421</v>
      </c>
      <c r="AZ11" s="7" t="s">
        <v>1422</v>
      </c>
      <c r="BA11" s="7" t="s">
        <v>1423</v>
      </c>
      <c r="BC11" s="7" t="s">
        <v>1424</v>
      </c>
      <c r="BE11" s="7" t="s">
        <v>205</v>
      </c>
      <c r="BF11" s="7" t="s">
        <v>1425</v>
      </c>
      <c r="BH11" s="7" t="s">
        <v>1426</v>
      </c>
      <c r="BJ11" s="7" t="s">
        <v>1427</v>
      </c>
      <c r="BM11" s="7" t="s">
        <v>1428</v>
      </c>
      <c r="BO11" s="7" t="s">
        <v>1429</v>
      </c>
      <c r="BY11" s="7" t="s">
        <v>1430</v>
      </c>
      <c r="CB11" s="7" t="s">
        <v>1431</v>
      </c>
      <c r="CD11" s="7" t="s">
        <v>1432</v>
      </c>
      <c r="CF11" s="7" t="s">
        <v>1433</v>
      </c>
      <c r="CG11" s="7" t="s">
        <v>1335</v>
      </c>
      <c r="CH11" s="7" t="s">
        <v>1434</v>
      </c>
      <c r="CI11" s="7" t="s">
        <v>1435</v>
      </c>
      <c r="CJ11" s="7" t="s">
        <v>1436</v>
      </c>
      <c r="CK11" s="7" t="s">
        <v>1437</v>
      </c>
      <c r="CO11" s="7" t="s">
        <v>1438</v>
      </c>
      <c r="CV11" s="7" t="s">
        <v>1419</v>
      </c>
      <c r="CW11" s="7" t="s">
        <v>1439</v>
      </c>
      <c r="DA11" s="7" t="s">
        <v>1440</v>
      </c>
      <c r="DB11" s="7" t="s">
        <v>1441</v>
      </c>
      <c r="DD11" s="7" t="s">
        <v>1442</v>
      </c>
      <c r="DH11" s="7" t="s">
        <v>2343</v>
      </c>
      <c r="DJ11" s="7" t="s">
        <v>1443</v>
      </c>
      <c r="DO11" s="7" t="s">
        <v>1444</v>
      </c>
      <c r="DQ11" s="7" t="s">
        <v>1445</v>
      </c>
      <c r="DV11" s="7" t="s">
        <v>1446</v>
      </c>
      <c r="DX11" s="7" t="s">
        <v>1283</v>
      </c>
      <c r="DY11" s="7" t="s">
        <v>1056</v>
      </c>
      <c r="EC11" s="7" t="s">
        <v>1447</v>
      </c>
      <c r="ED11" s="7" t="s">
        <v>1448</v>
      </c>
      <c r="EE11" s="7" t="s">
        <v>1449</v>
      </c>
      <c r="EF11" s="7" t="s">
        <v>1450</v>
      </c>
      <c r="EH11" s="7" t="s">
        <v>849</v>
      </c>
      <c r="EI11" s="7" t="s">
        <v>1451</v>
      </c>
      <c r="EJ11" s="7" t="s">
        <v>224</v>
      </c>
      <c r="EM11" s="7" t="s">
        <v>1452</v>
      </c>
      <c r="ET11" s="7" t="s">
        <v>1453</v>
      </c>
      <c r="EV11" s="7" t="s">
        <v>1454</v>
      </c>
      <c r="EZ11" s="7" t="s">
        <v>1455</v>
      </c>
      <c r="FB11" s="7" t="s">
        <v>1456</v>
      </c>
      <c r="FG11" s="7" t="s">
        <v>1457</v>
      </c>
      <c r="FH11" s="7" t="s">
        <v>1458</v>
      </c>
      <c r="FI11" s="7" t="s">
        <v>1459</v>
      </c>
      <c r="FM11" s="7" t="s">
        <v>1460</v>
      </c>
      <c r="FR11" s="7" t="s">
        <v>1461</v>
      </c>
      <c r="FX11" s="7" t="s">
        <v>1462</v>
      </c>
      <c r="FZ11" s="7" t="s">
        <v>1463</v>
      </c>
      <c r="GB11" s="7" t="s">
        <v>1464</v>
      </c>
      <c r="GD11" s="7" t="s">
        <v>1465</v>
      </c>
    </row>
    <row r="12" spans="1:197" x14ac:dyDescent="0.35">
      <c r="B12" s="7" t="s">
        <v>1466</v>
      </c>
      <c r="D12" s="7" t="s">
        <v>1467</v>
      </c>
      <c r="F12" s="7" t="s">
        <v>1468</v>
      </c>
      <c r="G12" s="7" t="s">
        <v>1469</v>
      </c>
      <c r="I12" s="7" t="s">
        <v>1470</v>
      </c>
      <c r="M12" s="7" t="s">
        <v>1471</v>
      </c>
      <c r="N12" s="7" t="s">
        <v>1472</v>
      </c>
      <c r="R12" s="7" t="s">
        <v>1473</v>
      </c>
      <c r="W12" s="7" t="s">
        <v>1474</v>
      </c>
      <c r="AD12" s="7" t="s">
        <v>1166</v>
      </c>
      <c r="AF12" s="7" t="s">
        <v>1475</v>
      </c>
      <c r="AI12" s="7" t="s">
        <v>1476</v>
      </c>
      <c r="AJ12" s="7" t="s">
        <v>1477</v>
      </c>
      <c r="AL12" s="7" t="s">
        <v>1478</v>
      </c>
      <c r="AM12" s="7" t="s">
        <v>1479</v>
      </c>
      <c r="AN12" s="7" t="s">
        <v>1480</v>
      </c>
      <c r="AQ12" s="7" t="s">
        <v>1481</v>
      </c>
      <c r="AR12" s="7" t="s">
        <v>1482</v>
      </c>
      <c r="AW12" s="7" t="s">
        <v>2307</v>
      </c>
      <c r="AZ12" s="7" t="s">
        <v>1483</v>
      </c>
      <c r="BA12" s="7" t="s">
        <v>1484</v>
      </c>
      <c r="BC12" s="7" t="s">
        <v>1485</v>
      </c>
      <c r="BE12" s="7" t="s">
        <v>1486</v>
      </c>
      <c r="BF12" s="7" t="s">
        <v>848</v>
      </c>
      <c r="BH12" s="7" t="s">
        <v>224</v>
      </c>
      <c r="BJ12" s="7" t="s">
        <v>1487</v>
      </c>
      <c r="BM12" s="7" t="s">
        <v>1488</v>
      </c>
      <c r="BO12" s="7" t="s">
        <v>1489</v>
      </c>
      <c r="CB12" s="7" t="s">
        <v>857</v>
      </c>
      <c r="CD12" s="7" t="s">
        <v>178</v>
      </c>
      <c r="CF12" s="7" t="s">
        <v>1490</v>
      </c>
      <c r="CG12" s="7" t="s">
        <v>267</v>
      </c>
      <c r="CI12" s="7" t="s">
        <v>1491</v>
      </c>
      <c r="CJ12" s="7" t="s">
        <v>1492</v>
      </c>
      <c r="CK12" s="7" t="s">
        <v>1493</v>
      </c>
      <c r="CO12" s="7" t="s">
        <v>1494</v>
      </c>
      <c r="CV12" s="7" t="s">
        <v>1028</v>
      </c>
      <c r="CW12" s="7" t="s">
        <v>1495</v>
      </c>
      <c r="DA12" s="7" t="s">
        <v>1496</v>
      </c>
      <c r="DB12" s="7" t="s">
        <v>1497</v>
      </c>
      <c r="DD12" s="7" t="s">
        <v>1498</v>
      </c>
      <c r="DJ12" s="7" t="s">
        <v>1499</v>
      </c>
      <c r="DQ12" s="7" t="s">
        <v>1500</v>
      </c>
      <c r="DV12" s="7" t="s">
        <v>1501</v>
      </c>
      <c r="DX12" s="7" t="s">
        <v>924</v>
      </c>
      <c r="DY12" s="7" t="s">
        <v>1502</v>
      </c>
      <c r="EC12" s="7" t="s">
        <v>1503</v>
      </c>
      <c r="ED12" s="7" t="s">
        <v>1504</v>
      </c>
      <c r="EE12" s="7" t="s">
        <v>1505</v>
      </c>
      <c r="EF12" s="7" t="s">
        <v>1506</v>
      </c>
      <c r="EH12" s="7" t="s">
        <v>1507</v>
      </c>
      <c r="EI12" s="7" t="s">
        <v>1508</v>
      </c>
      <c r="EJ12" s="7" t="s">
        <v>1509</v>
      </c>
      <c r="EM12" s="7" t="s">
        <v>1508</v>
      </c>
      <c r="ET12" s="7" t="s">
        <v>1510</v>
      </c>
      <c r="EV12" s="7" t="s">
        <v>1511</v>
      </c>
      <c r="FG12" s="7" t="s">
        <v>1512</v>
      </c>
      <c r="FH12" s="7" t="s">
        <v>1513</v>
      </c>
      <c r="FX12" s="7" t="s">
        <v>1514</v>
      </c>
      <c r="GB12" s="7" t="s">
        <v>1515</v>
      </c>
    </row>
    <row r="13" spans="1:197" x14ac:dyDescent="0.35">
      <c r="B13" s="7" t="s">
        <v>1348</v>
      </c>
      <c r="D13" s="7" t="s">
        <v>1516</v>
      </c>
      <c r="F13" s="7" t="s">
        <v>1517</v>
      </c>
      <c r="G13" s="7" t="s">
        <v>913</v>
      </c>
      <c r="I13" s="7" t="s">
        <v>1518</v>
      </c>
      <c r="M13" s="7" t="s">
        <v>1519</v>
      </c>
      <c r="R13" s="7" t="s">
        <v>1520</v>
      </c>
      <c r="AD13" s="7" t="s">
        <v>1521</v>
      </c>
      <c r="AF13" s="7" t="s">
        <v>1522</v>
      </c>
      <c r="AI13" s="7" t="s">
        <v>1311</v>
      </c>
      <c r="AJ13" s="7" t="s">
        <v>1523</v>
      </c>
      <c r="AL13" s="7" t="s">
        <v>1524</v>
      </c>
      <c r="AM13" s="7" t="s">
        <v>1525</v>
      </c>
      <c r="AN13" s="7" t="s">
        <v>1526</v>
      </c>
      <c r="AR13" s="7" t="s">
        <v>1527</v>
      </c>
      <c r="AW13" s="7" t="s">
        <v>1528</v>
      </c>
      <c r="BA13" s="7" t="s">
        <v>1529</v>
      </c>
      <c r="BC13" s="7" t="s">
        <v>1335</v>
      </c>
      <c r="BE13" s="7" t="s">
        <v>1530</v>
      </c>
      <c r="BF13" s="7" t="s">
        <v>1531</v>
      </c>
      <c r="BH13" s="7" t="s">
        <v>1532</v>
      </c>
      <c r="BJ13" s="7" t="s">
        <v>810</v>
      </c>
      <c r="BM13" s="7" t="s">
        <v>1533</v>
      </c>
      <c r="CB13" s="7" t="s">
        <v>1534</v>
      </c>
      <c r="CD13" s="7" t="s">
        <v>1535</v>
      </c>
      <c r="CF13" s="7" t="s">
        <v>1536</v>
      </c>
      <c r="CG13" s="7" t="s">
        <v>1537</v>
      </c>
      <c r="CI13" s="7" t="s">
        <v>1538</v>
      </c>
      <c r="CJ13" s="7" t="s">
        <v>1539</v>
      </c>
      <c r="CV13" s="7" t="s">
        <v>1540</v>
      </c>
      <c r="DA13" s="7" t="s">
        <v>1541</v>
      </c>
      <c r="DB13" s="7" t="s">
        <v>1542</v>
      </c>
      <c r="DD13" s="7" t="s">
        <v>159</v>
      </c>
      <c r="DQ13" s="7" t="s">
        <v>1543</v>
      </c>
      <c r="DV13" s="7" t="s">
        <v>1544</v>
      </c>
      <c r="DX13" s="7" t="s">
        <v>1545</v>
      </c>
      <c r="DY13" s="7" t="s">
        <v>755</v>
      </c>
      <c r="EC13" s="7" t="s">
        <v>1546</v>
      </c>
      <c r="ED13" s="7" t="s">
        <v>1547</v>
      </c>
      <c r="EE13" s="7" t="s">
        <v>1548</v>
      </c>
      <c r="EF13" s="7" t="s">
        <v>1549</v>
      </c>
      <c r="EH13" s="7" t="s">
        <v>1550</v>
      </c>
      <c r="EI13" s="7" t="s">
        <v>357</v>
      </c>
      <c r="EV13" s="7" t="s">
        <v>1551</v>
      </c>
      <c r="FG13" s="7" t="s">
        <v>1552</v>
      </c>
      <c r="FH13" s="7" t="s">
        <v>924</v>
      </c>
      <c r="GB13" s="7" t="s">
        <v>1338</v>
      </c>
    </row>
    <row r="14" spans="1:197" x14ac:dyDescent="0.35">
      <c r="B14" s="7" t="s">
        <v>1369</v>
      </c>
      <c r="F14" s="7" t="s">
        <v>1553</v>
      </c>
      <c r="M14" s="7" t="s">
        <v>1554</v>
      </c>
      <c r="R14" s="7" t="s">
        <v>1555</v>
      </c>
      <c r="AD14" s="7" t="s">
        <v>723</v>
      </c>
      <c r="AF14" s="7" t="s">
        <v>1556</v>
      </c>
      <c r="AI14" s="7" t="s">
        <v>1557</v>
      </c>
      <c r="AJ14" s="7" t="s">
        <v>1558</v>
      </c>
      <c r="AL14" s="7" t="s">
        <v>1559</v>
      </c>
      <c r="AM14" s="7" t="s">
        <v>1560</v>
      </c>
      <c r="AN14" s="7" t="s">
        <v>1561</v>
      </c>
      <c r="AR14" s="7" t="s">
        <v>1562</v>
      </c>
      <c r="AW14" s="7" t="s">
        <v>1563</v>
      </c>
      <c r="BF14" s="7" t="s">
        <v>1061</v>
      </c>
      <c r="BH14" s="7" t="s">
        <v>266</v>
      </c>
      <c r="BM14" s="7" t="s">
        <v>1564</v>
      </c>
      <c r="CD14" s="7" t="s">
        <v>1565</v>
      </c>
      <c r="CG14" s="7" t="s">
        <v>1566</v>
      </c>
      <c r="CI14" s="7" t="s">
        <v>1567</v>
      </c>
      <c r="CJ14" s="7" t="s">
        <v>1568</v>
      </c>
      <c r="CV14" s="7" t="s">
        <v>1569</v>
      </c>
      <c r="DA14" s="7" t="s">
        <v>1570</v>
      </c>
      <c r="DB14" s="7" t="s">
        <v>1571</v>
      </c>
      <c r="DD14" s="7" t="s">
        <v>1572</v>
      </c>
      <c r="DQ14" s="7" t="s">
        <v>1573</v>
      </c>
      <c r="DV14" s="7" t="s">
        <v>1574</v>
      </c>
      <c r="DY14" s="7" t="s">
        <v>1575</v>
      </c>
      <c r="EC14" s="7" t="s">
        <v>1338</v>
      </c>
      <c r="EE14" s="7" t="s">
        <v>1576</v>
      </c>
      <c r="EH14" s="7" t="s">
        <v>1577</v>
      </c>
      <c r="EI14" s="7" t="s">
        <v>1419</v>
      </c>
      <c r="EV14" s="7" t="s">
        <v>1373</v>
      </c>
      <c r="FG14" s="7" t="s">
        <v>1338</v>
      </c>
      <c r="FH14" s="7" t="s">
        <v>1578</v>
      </c>
      <c r="GB14" s="7" t="s">
        <v>1579</v>
      </c>
    </row>
    <row r="15" spans="1:197" x14ac:dyDescent="0.35">
      <c r="B15" s="7" t="s">
        <v>1580</v>
      </c>
      <c r="F15" s="7" t="s">
        <v>1581</v>
      </c>
      <c r="M15" s="7" t="s">
        <v>1582</v>
      </c>
      <c r="R15" s="7" t="s">
        <v>210</v>
      </c>
      <c r="AD15" s="7" t="s">
        <v>1583</v>
      </c>
      <c r="AF15" s="7" t="s">
        <v>1584</v>
      </c>
      <c r="AI15" s="7" t="s">
        <v>1585</v>
      </c>
      <c r="AJ15" s="7" t="s">
        <v>1586</v>
      </c>
      <c r="AM15" s="7" t="s">
        <v>1587</v>
      </c>
      <c r="AN15" s="7" t="s">
        <v>1588</v>
      </c>
      <c r="AR15" s="7" t="s">
        <v>1589</v>
      </c>
      <c r="AW15" s="7" t="s">
        <v>1590</v>
      </c>
      <c r="BF15" s="7" t="s">
        <v>1591</v>
      </c>
      <c r="BH15" s="7" t="s">
        <v>1592</v>
      </c>
      <c r="CD15" s="7" t="s">
        <v>1060</v>
      </c>
      <c r="CI15" s="7" t="s">
        <v>1593</v>
      </c>
      <c r="CJ15" s="7" t="s">
        <v>1594</v>
      </c>
      <c r="CV15" s="7" t="s">
        <v>1595</v>
      </c>
      <c r="DA15" s="7" t="s">
        <v>1596</v>
      </c>
      <c r="DB15" s="7" t="s">
        <v>1597</v>
      </c>
      <c r="DD15" s="7" t="s">
        <v>1598</v>
      </c>
      <c r="DV15" s="7" t="s">
        <v>810</v>
      </c>
      <c r="DY15" s="7" t="s">
        <v>1599</v>
      </c>
      <c r="EC15" s="7" t="s">
        <v>243</v>
      </c>
      <c r="EE15" s="7" t="s">
        <v>1600</v>
      </c>
      <c r="EH15" s="7" t="s">
        <v>1601</v>
      </c>
      <c r="EI15" s="7" t="s">
        <v>1602</v>
      </c>
      <c r="FG15" s="7" t="s">
        <v>1603</v>
      </c>
      <c r="FH15" s="7" t="s">
        <v>1604</v>
      </c>
      <c r="GB15" s="7" t="s">
        <v>1605</v>
      </c>
    </row>
    <row r="16" spans="1:197" x14ac:dyDescent="0.35">
      <c r="B16" s="7" t="s">
        <v>1606</v>
      </c>
      <c r="F16" s="7" t="s">
        <v>1607</v>
      </c>
      <c r="M16" s="7" t="s">
        <v>1608</v>
      </c>
      <c r="R16" s="7" t="s">
        <v>1609</v>
      </c>
      <c r="AD16" s="7" t="s">
        <v>1610</v>
      </c>
      <c r="AF16" s="7" t="s">
        <v>1611</v>
      </c>
      <c r="AJ16" s="7" t="s">
        <v>1612</v>
      </c>
      <c r="AN16" s="7" t="s">
        <v>1613</v>
      </c>
      <c r="AR16" s="7" t="s">
        <v>1614</v>
      </c>
      <c r="AW16" s="7" t="s">
        <v>943</v>
      </c>
      <c r="BF16" s="7" t="s">
        <v>1615</v>
      </c>
      <c r="BH16" s="7" t="s">
        <v>1616</v>
      </c>
      <c r="CD16" s="7" t="s">
        <v>1617</v>
      </c>
      <c r="CI16" s="7" t="s">
        <v>1618</v>
      </c>
      <c r="CJ16" s="7" t="s">
        <v>1619</v>
      </c>
      <c r="DA16" s="7" t="s">
        <v>1620</v>
      </c>
      <c r="DB16" s="7" t="s">
        <v>1621</v>
      </c>
      <c r="DD16" s="7" t="s">
        <v>1622</v>
      </c>
      <c r="DV16" s="7" t="s">
        <v>1623</v>
      </c>
      <c r="DY16" s="7" t="s">
        <v>1070</v>
      </c>
      <c r="EC16" s="7" t="s">
        <v>1624</v>
      </c>
      <c r="EE16" s="7" t="s">
        <v>1625</v>
      </c>
      <c r="EH16" s="7" t="s">
        <v>1626</v>
      </c>
      <c r="FG16" s="7" t="s">
        <v>1627</v>
      </c>
      <c r="FH16" s="7" t="s">
        <v>1628</v>
      </c>
    </row>
    <row r="17" spans="2:138" x14ac:dyDescent="0.35">
      <c r="B17" s="7" t="s">
        <v>1225</v>
      </c>
      <c r="F17" s="7" t="s">
        <v>943</v>
      </c>
      <c r="R17" s="7" t="s">
        <v>1629</v>
      </c>
      <c r="AD17" s="7" t="s">
        <v>1630</v>
      </c>
      <c r="AF17" s="7" t="s">
        <v>1631</v>
      </c>
      <c r="AJ17" s="7" t="s">
        <v>1632</v>
      </c>
      <c r="AN17" s="7" t="s">
        <v>1633</v>
      </c>
      <c r="AW17" s="7" t="s">
        <v>1335</v>
      </c>
      <c r="BF17" s="7" t="s">
        <v>1634</v>
      </c>
      <c r="CD17" s="7" t="s">
        <v>1635</v>
      </c>
      <c r="CI17" s="7" t="s">
        <v>1247</v>
      </c>
      <c r="CJ17" s="7" t="s">
        <v>1636</v>
      </c>
      <c r="DA17" s="7" t="s">
        <v>1637</v>
      </c>
      <c r="DD17" s="7" t="s">
        <v>1638</v>
      </c>
      <c r="DV17" s="7" t="s">
        <v>1639</v>
      </c>
      <c r="DY17" s="7" t="s">
        <v>1640</v>
      </c>
      <c r="EC17" s="7" t="s">
        <v>1641</v>
      </c>
      <c r="EE17" s="7" t="s">
        <v>1338</v>
      </c>
      <c r="EH17" s="7" t="s">
        <v>1642</v>
      </c>
    </row>
    <row r="18" spans="2:138" x14ac:dyDescent="0.35">
      <c r="B18" s="7" t="s">
        <v>1643</v>
      </c>
      <c r="F18" s="7" t="s">
        <v>1644</v>
      </c>
      <c r="AD18" s="7" t="s">
        <v>1645</v>
      </c>
      <c r="AF18" s="7" t="s">
        <v>1646</v>
      </c>
      <c r="AJ18" s="7" t="s">
        <v>1647</v>
      </c>
      <c r="AN18" s="7" t="s">
        <v>1648</v>
      </c>
      <c r="AW18" s="7" t="s">
        <v>1158</v>
      </c>
      <c r="BF18" s="7" t="s">
        <v>1649</v>
      </c>
      <c r="CD18" s="7" t="s">
        <v>198</v>
      </c>
      <c r="CJ18" s="7" t="s">
        <v>1650</v>
      </c>
      <c r="DA18" s="7" t="s">
        <v>1115</v>
      </c>
      <c r="DD18" s="7" t="s">
        <v>1651</v>
      </c>
      <c r="DV18" s="7" t="s">
        <v>1652</v>
      </c>
      <c r="DY18" s="7" t="s">
        <v>1653</v>
      </c>
      <c r="EE18" s="7" t="s">
        <v>1654</v>
      </c>
      <c r="EH18" s="7" t="s">
        <v>1655</v>
      </c>
    </row>
    <row r="19" spans="2:138" x14ac:dyDescent="0.35">
      <c r="B19" s="7" t="s">
        <v>1785</v>
      </c>
      <c r="F19" s="7" t="s">
        <v>723</v>
      </c>
      <c r="AD19" s="7" t="s">
        <v>1656</v>
      </c>
      <c r="AJ19" s="7" t="s">
        <v>1793</v>
      </c>
      <c r="AN19" s="7" t="s">
        <v>1802</v>
      </c>
      <c r="AW19" s="7" t="s">
        <v>1805</v>
      </c>
      <c r="BF19" s="7" t="s">
        <v>1807</v>
      </c>
      <c r="CD19" s="7" t="s">
        <v>1816</v>
      </c>
      <c r="DA19" s="7" t="s">
        <v>1817</v>
      </c>
      <c r="DD19" s="7" t="s">
        <v>1824</v>
      </c>
      <c r="DV19" s="7" t="s">
        <v>1660</v>
      </c>
      <c r="DY19" s="7" t="s">
        <v>1661</v>
      </c>
      <c r="EE19" s="7" t="s">
        <v>1662</v>
      </c>
      <c r="EH19" s="7" t="s">
        <v>1548</v>
      </c>
    </row>
    <row r="20" spans="2:138" x14ac:dyDescent="0.35">
      <c r="B20" s="7" t="s">
        <v>1786</v>
      </c>
      <c r="F20" s="7" t="s">
        <v>1789</v>
      </c>
      <c r="AD20" s="7" t="s">
        <v>1663</v>
      </c>
      <c r="AJ20" s="7" t="s">
        <v>1794</v>
      </c>
      <c r="AN20" s="7" t="s">
        <v>1803</v>
      </c>
      <c r="AW20" s="7" t="s">
        <v>256</v>
      </c>
      <c r="BF20" s="7" t="s">
        <v>1808</v>
      </c>
      <c r="CD20" s="7" t="s">
        <v>1277</v>
      </c>
      <c r="DA20" s="7" t="s">
        <v>1259</v>
      </c>
      <c r="DD20" s="7" t="s">
        <v>1825</v>
      </c>
      <c r="DV20" s="7" t="s">
        <v>1667</v>
      </c>
      <c r="DY20" s="7" t="s">
        <v>1668</v>
      </c>
      <c r="EE20" s="7" t="s">
        <v>1669</v>
      </c>
      <c r="EH20" s="7" t="s">
        <v>1670</v>
      </c>
    </row>
    <row r="21" spans="2:138" x14ac:dyDescent="0.35">
      <c r="B21" s="7" t="s">
        <v>1787</v>
      </c>
      <c r="F21" s="7" t="s">
        <v>1790</v>
      </c>
      <c r="AJ21" s="7" t="s">
        <v>1795</v>
      </c>
      <c r="AN21" s="7" t="s">
        <v>1804</v>
      </c>
      <c r="AW21" s="7" t="s">
        <v>1806</v>
      </c>
      <c r="DA21" s="7" t="s">
        <v>1818</v>
      </c>
      <c r="DD21" s="7" t="s">
        <v>1826</v>
      </c>
      <c r="DV21" s="7" t="s">
        <v>1674</v>
      </c>
      <c r="DY21" s="7" t="s">
        <v>1675</v>
      </c>
      <c r="EE21" s="7" t="s">
        <v>1676</v>
      </c>
      <c r="EH21" s="7" t="s">
        <v>1677</v>
      </c>
    </row>
    <row r="22" spans="2:138" x14ac:dyDescent="0.35">
      <c r="B22" s="7" t="s">
        <v>1788</v>
      </c>
      <c r="F22" s="7" t="s">
        <v>266</v>
      </c>
      <c r="AJ22" s="7" t="s">
        <v>1796</v>
      </c>
      <c r="AW22" s="7" t="s">
        <v>1394</v>
      </c>
      <c r="DA22" s="7" t="s">
        <v>1819</v>
      </c>
      <c r="DD22" s="7" t="s">
        <v>1827</v>
      </c>
      <c r="DY22" s="7" t="s">
        <v>1678</v>
      </c>
      <c r="EE22" s="7" t="s">
        <v>1679</v>
      </c>
      <c r="EH22" s="7" t="s">
        <v>1048</v>
      </c>
    </row>
    <row r="23" spans="2:138" x14ac:dyDescent="0.35">
      <c r="F23" s="7" t="s">
        <v>1791</v>
      </c>
      <c r="AJ23" s="7" t="s">
        <v>1797</v>
      </c>
      <c r="DA23" s="7" t="s">
        <v>1820</v>
      </c>
      <c r="DD23" s="7" t="s">
        <v>1828</v>
      </c>
      <c r="DY23" s="7" t="s">
        <v>1048</v>
      </c>
      <c r="EE23" s="7" t="s">
        <v>1680</v>
      </c>
      <c r="EH23" s="7" t="s">
        <v>1681</v>
      </c>
    </row>
    <row r="24" spans="2:138" x14ac:dyDescent="0.35">
      <c r="F24" s="7" t="s">
        <v>1792</v>
      </c>
      <c r="AJ24" s="7" t="s">
        <v>1798</v>
      </c>
      <c r="DA24" s="7" t="s">
        <v>1821</v>
      </c>
      <c r="DD24" s="7" t="s">
        <v>1061</v>
      </c>
      <c r="DY24" s="7" t="s">
        <v>1682</v>
      </c>
      <c r="EE24" s="7" t="s">
        <v>1683</v>
      </c>
      <c r="EH24" s="7" t="s">
        <v>1684</v>
      </c>
    </row>
    <row r="25" spans="2:138" x14ac:dyDescent="0.35">
      <c r="AJ25" s="7" t="s">
        <v>1657</v>
      </c>
      <c r="DA25" s="7" t="s">
        <v>1658</v>
      </c>
      <c r="DD25" s="7" t="s">
        <v>1659</v>
      </c>
      <c r="DY25" s="7" t="s">
        <v>1685</v>
      </c>
      <c r="EE25" s="7" t="s">
        <v>1686</v>
      </c>
      <c r="EH25" s="7" t="s">
        <v>1687</v>
      </c>
    </row>
    <row r="26" spans="2:138" x14ac:dyDescent="0.35">
      <c r="AJ26" s="7" t="s">
        <v>1664</v>
      </c>
      <c r="DA26" s="7" t="s">
        <v>1665</v>
      </c>
      <c r="DD26" s="7" t="s">
        <v>1666</v>
      </c>
      <c r="DY26" s="7" t="s">
        <v>1688</v>
      </c>
      <c r="EE26" s="7" t="s">
        <v>1689</v>
      </c>
      <c r="EH26" s="7" t="s">
        <v>1690</v>
      </c>
    </row>
    <row r="27" spans="2:138" x14ac:dyDescent="0.35">
      <c r="AJ27" s="7" t="s">
        <v>1671</v>
      </c>
      <c r="DA27" s="7" t="s">
        <v>1672</v>
      </c>
      <c r="DD27" s="7" t="s">
        <v>1673</v>
      </c>
      <c r="DY27" s="7" t="s">
        <v>1691</v>
      </c>
      <c r="EE27" s="7" t="s">
        <v>1692</v>
      </c>
      <c r="EH27" s="7" t="s">
        <v>1693</v>
      </c>
    </row>
    <row r="28" spans="2:138" x14ac:dyDescent="0.35">
      <c r="AJ28" s="7" t="s">
        <v>1799</v>
      </c>
      <c r="DA28" s="7" t="s">
        <v>1822</v>
      </c>
      <c r="DD28" s="7" t="s">
        <v>1829</v>
      </c>
      <c r="DY28" s="7" t="s">
        <v>1694</v>
      </c>
      <c r="EE28" s="7" t="s">
        <v>1695</v>
      </c>
      <c r="EH28" s="7" t="s">
        <v>1696</v>
      </c>
    </row>
    <row r="29" spans="2:138" x14ac:dyDescent="0.35">
      <c r="AJ29" s="7" t="s">
        <v>1800</v>
      </c>
      <c r="DA29" s="7" t="s">
        <v>1823</v>
      </c>
      <c r="DD29" s="7" t="s">
        <v>1830</v>
      </c>
      <c r="DY29" s="7" t="s">
        <v>1697</v>
      </c>
      <c r="EE29" s="7" t="s">
        <v>1698</v>
      </c>
      <c r="EH29" s="7" t="s">
        <v>1699</v>
      </c>
    </row>
    <row r="30" spans="2:138" x14ac:dyDescent="0.35">
      <c r="AJ30" s="7" t="s">
        <v>1801</v>
      </c>
      <c r="DD30" s="7" t="s">
        <v>1831</v>
      </c>
      <c r="DY30" s="7" t="s">
        <v>1700</v>
      </c>
      <c r="EE30" s="7" t="s">
        <v>1701</v>
      </c>
      <c r="EH30" s="7" t="s">
        <v>1702</v>
      </c>
    </row>
    <row r="31" spans="2:138" x14ac:dyDescent="0.35">
      <c r="DD31" s="7" t="s">
        <v>1832</v>
      </c>
      <c r="DY31" s="7" t="s">
        <v>1703</v>
      </c>
      <c r="EE31" s="7" t="s">
        <v>1704</v>
      </c>
      <c r="EH31" s="7" t="s">
        <v>1705</v>
      </c>
    </row>
    <row r="32" spans="2:138" x14ac:dyDescent="0.35">
      <c r="DD32" s="7" t="s">
        <v>1833</v>
      </c>
      <c r="DY32" s="7" t="s">
        <v>1538</v>
      </c>
      <c r="EE32" s="7" t="s">
        <v>1706</v>
      </c>
      <c r="EH32" s="7" t="s">
        <v>1707</v>
      </c>
    </row>
    <row r="33" spans="108:138" x14ac:dyDescent="0.35">
      <c r="DD33" s="7" t="s">
        <v>1834</v>
      </c>
      <c r="DY33" s="7" t="s">
        <v>1708</v>
      </c>
      <c r="EE33" s="7" t="s">
        <v>1709</v>
      </c>
      <c r="EH33" s="7" t="s">
        <v>1710</v>
      </c>
    </row>
    <row r="34" spans="108:138" x14ac:dyDescent="0.35">
      <c r="DD34" s="7" t="s">
        <v>198</v>
      </c>
      <c r="DY34" s="7" t="s">
        <v>1711</v>
      </c>
      <c r="EH34" s="7" t="s">
        <v>1712</v>
      </c>
    </row>
    <row r="35" spans="108:138" x14ac:dyDescent="0.35">
      <c r="DD35" s="7" t="s">
        <v>213</v>
      </c>
      <c r="DY35" s="7" t="s">
        <v>243</v>
      </c>
    </row>
    <row r="36" spans="108:138" x14ac:dyDescent="0.35">
      <c r="DY36" s="7" t="s">
        <v>1713</v>
      </c>
    </row>
    <row r="37" spans="108:138" x14ac:dyDescent="0.35">
      <c r="DY37" s="7" t="s">
        <v>216</v>
      </c>
    </row>
    <row r="38" spans="108:138" x14ac:dyDescent="0.35">
      <c r="DY38" s="7" t="s">
        <v>1714</v>
      </c>
    </row>
    <row r="39" spans="108:138" x14ac:dyDescent="0.35">
      <c r="DY39" s="7" t="s">
        <v>1715</v>
      </c>
    </row>
    <row r="40" spans="108:138" x14ac:dyDescent="0.35">
      <c r="DY40" s="7" t="s">
        <v>810</v>
      </c>
    </row>
    <row r="41" spans="108:138" x14ac:dyDescent="0.35">
      <c r="DY41" s="7" t="s">
        <v>1716</v>
      </c>
    </row>
    <row r="42" spans="108:138" x14ac:dyDescent="0.35">
      <c r="DY42" s="7" t="s">
        <v>1717</v>
      </c>
    </row>
    <row r="43" spans="108:138" x14ac:dyDescent="0.35">
      <c r="DY43" s="7" t="s">
        <v>1718</v>
      </c>
    </row>
    <row r="44" spans="108:138" x14ac:dyDescent="0.35">
      <c r="DY44" s="7" t="s">
        <v>1719</v>
      </c>
    </row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Z21"/>
  <sheetViews>
    <sheetView zoomScaleNormal="100" workbookViewId="0">
      <selection activeCell="B2" sqref="B2"/>
    </sheetView>
  </sheetViews>
  <sheetFormatPr baseColWidth="10" defaultRowHeight="14.5" x14ac:dyDescent="0.35"/>
  <cols>
    <col min="2" max="2" width="23.7265625" bestFit="1" customWidth="1"/>
    <col min="3" max="3" width="22.26953125" bestFit="1" customWidth="1"/>
    <col min="4" max="4" width="14.26953125" bestFit="1" customWidth="1"/>
    <col min="5" max="5" width="24.7265625" bestFit="1" customWidth="1"/>
    <col min="6" max="6" width="22.453125" bestFit="1" customWidth="1"/>
    <col min="7" max="7" width="26.7265625" bestFit="1" customWidth="1"/>
    <col min="8" max="8" width="18.453125" bestFit="1" customWidth="1"/>
    <col min="9" max="9" width="22.453125" bestFit="1" customWidth="1"/>
    <col min="10" max="10" width="29.54296875" bestFit="1" customWidth="1"/>
    <col min="11" max="11" width="24.453125" bestFit="1" customWidth="1"/>
    <col min="12" max="12" width="18.81640625" bestFit="1" customWidth="1"/>
    <col min="13" max="13" width="17" bestFit="1" customWidth="1"/>
    <col min="14" max="14" width="19.81640625" bestFit="1" customWidth="1"/>
    <col min="15" max="15" width="28.1796875" bestFit="1" customWidth="1"/>
    <col min="16" max="16" width="20.26953125" bestFit="1" customWidth="1"/>
    <col min="17" max="17" width="27.453125" bestFit="1" customWidth="1"/>
    <col min="18" max="18" width="14.81640625" bestFit="1" customWidth="1"/>
    <col min="19" max="19" width="24.1796875" bestFit="1" customWidth="1"/>
    <col min="20" max="20" width="23.81640625" bestFit="1" customWidth="1"/>
    <col min="21" max="21" width="20.81640625" bestFit="1" customWidth="1"/>
    <col min="22" max="22" width="25" bestFit="1" customWidth="1"/>
    <col min="23" max="23" width="27" bestFit="1" customWidth="1"/>
    <col min="24" max="24" width="15.1796875" bestFit="1" customWidth="1"/>
    <col min="25" max="25" width="24.1796875" bestFit="1" customWidth="1"/>
    <col min="26" max="26" width="18.453125" bestFit="1" customWidth="1"/>
  </cols>
  <sheetData>
    <row r="1" spans="1:26" x14ac:dyDescent="0.35">
      <c r="A1" t="s">
        <v>2274</v>
      </c>
      <c r="B1" s="6" t="s">
        <v>54</v>
      </c>
      <c r="C1" s="6" t="s">
        <v>55</v>
      </c>
      <c r="D1" s="6" t="s">
        <v>56</v>
      </c>
      <c r="E1" s="6" t="s">
        <v>57</v>
      </c>
      <c r="F1" s="6" t="s">
        <v>58</v>
      </c>
      <c r="G1" s="6" t="s">
        <v>59</v>
      </c>
      <c r="H1" s="6" t="s">
        <v>60</v>
      </c>
      <c r="I1" s="6" t="s">
        <v>61</v>
      </c>
      <c r="J1" s="6" t="s">
        <v>62</v>
      </c>
      <c r="K1" s="6" t="s">
        <v>63</v>
      </c>
      <c r="L1" s="6" t="s">
        <v>64</v>
      </c>
      <c r="M1" s="6" t="s">
        <v>65</v>
      </c>
      <c r="N1" s="6" t="s">
        <v>1721</v>
      </c>
      <c r="O1" s="6" t="s">
        <v>67</v>
      </c>
      <c r="P1" s="6" t="s">
        <v>68</v>
      </c>
      <c r="Q1" s="6" t="s">
        <v>69</v>
      </c>
      <c r="R1" s="6" t="s">
        <v>1722</v>
      </c>
      <c r="S1" s="6" t="s">
        <v>71</v>
      </c>
      <c r="T1" s="6" t="s">
        <v>72</v>
      </c>
      <c r="U1" s="6" t="s">
        <v>73</v>
      </c>
      <c r="V1" s="6" t="s">
        <v>74</v>
      </c>
      <c r="W1" s="6" t="s">
        <v>1723</v>
      </c>
      <c r="X1" s="6" t="s">
        <v>76</v>
      </c>
      <c r="Y1" s="6" t="s">
        <v>77</v>
      </c>
      <c r="Z1" s="6" t="s">
        <v>78</v>
      </c>
    </row>
    <row r="2" spans="1:26" x14ac:dyDescent="0.35">
      <c r="A2" t="s">
        <v>2275</v>
      </c>
      <c r="B2" s="7" t="s">
        <v>79</v>
      </c>
      <c r="C2" s="7" t="s">
        <v>80</v>
      </c>
      <c r="D2" s="7" t="s">
        <v>81</v>
      </c>
      <c r="E2" s="7" t="s">
        <v>1774</v>
      </c>
      <c r="F2" s="7" t="s">
        <v>82</v>
      </c>
      <c r="G2" s="7" t="s">
        <v>1758</v>
      </c>
      <c r="H2" t="s">
        <v>1775</v>
      </c>
      <c r="I2" s="7" t="s">
        <v>1841</v>
      </c>
      <c r="J2" s="7" t="s">
        <v>1759</v>
      </c>
      <c r="K2" s="7" t="s">
        <v>1760</v>
      </c>
      <c r="L2" s="7" t="s">
        <v>1761</v>
      </c>
      <c r="M2" s="7" t="s">
        <v>83</v>
      </c>
      <c r="N2" s="7" t="s">
        <v>84</v>
      </c>
      <c r="O2" s="7" t="s">
        <v>85</v>
      </c>
      <c r="P2" s="7" t="s">
        <v>1764</v>
      </c>
      <c r="Q2" s="7" t="s">
        <v>86</v>
      </c>
      <c r="R2" s="7" t="s">
        <v>87</v>
      </c>
      <c r="S2" s="7" t="s">
        <v>1745</v>
      </c>
      <c r="T2" s="7" t="s">
        <v>1769</v>
      </c>
      <c r="U2" s="7" t="s">
        <v>1770</v>
      </c>
      <c r="V2" s="7" t="s">
        <v>1771</v>
      </c>
      <c r="W2" s="7" t="s">
        <v>89</v>
      </c>
      <c r="X2" s="7" t="s">
        <v>76</v>
      </c>
      <c r="Y2" s="7" t="s">
        <v>1773</v>
      </c>
      <c r="Z2" s="7" t="s">
        <v>1755</v>
      </c>
    </row>
    <row r="3" spans="1:26" x14ac:dyDescent="0.35">
      <c r="B3" s="7" t="s">
        <v>90</v>
      </c>
      <c r="C3" s="7" t="s">
        <v>91</v>
      </c>
      <c r="D3" s="7" t="s">
        <v>92</v>
      </c>
      <c r="E3" s="7" t="s">
        <v>93</v>
      </c>
      <c r="F3" s="7" t="s">
        <v>94</v>
      </c>
      <c r="G3" s="7" t="s">
        <v>95</v>
      </c>
      <c r="I3" s="7" t="s">
        <v>96</v>
      </c>
      <c r="J3" s="7" t="s">
        <v>97</v>
      </c>
      <c r="K3" s="7" t="s">
        <v>98</v>
      </c>
      <c r="L3" s="7" t="s">
        <v>99</v>
      </c>
      <c r="M3" s="7" t="s">
        <v>100</v>
      </c>
      <c r="N3" s="7" t="s">
        <v>101</v>
      </c>
      <c r="O3" s="7" t="s">
        <v>102</v>
      </c>
      <c r="P3" s="7" t="s">
        <v>103</v>
      </c>
      <c r="Q3" s="7" t="s">
        <v>1765</v>
      </c>
      <c r="R3" s="7" t="s">
        <v>105</v>
      </c>
      <c r="S3" s="7" t="s">
        <v>1746</v>
      </c>
      <c r="T3" s="7" t="s">
        <v>1747</v>
      </c>
      <c r="U3" s="7" t="s">
        <v>106</v>
      </c>
      <c r="V3" s="7" t="s">
        <v>107</v>
      </c>
      <c r="W3" s="7" t="s">
        <v>108</v>
      </c>
      <c r="X3" s="7" t="s">
        <v>109</v>
      </c>
      <c r="Y3" s="7" t="s">
        <v>1754</v>
      </c>
      <c r="Z3" s="7" t="s">
        <v>110</v>
      </c>
    </row>
    <row r="4" spans="1:26" x14ac:dyDescent="0.35">
      <c r="B4" s="7" t="s">
        <v>111</v>
      </c>
      <c r="C4" s="7" t="s">
        <v>1726</v>
      </c>
      <c r="D4" s="7" t="s">
        <v>113</v>
      </c>
      <c r="E4" s="7" t="s">
        <v>114</v>
      </c>
      <c r="F4" s="7" t="s">
        <v>1729</v>
      </c>
      <c r="G4" s="7" t="s">
        <v>115</v>
      </c>
      <c r="I4" s="7" t="s">
        <v>116</v>
      </c>
      <c r="J4" s="7" t="s">
        <v>117</v>
      </c>
      <c r="K4" s="7" t="s">
        <v>118</v>
      </c>
      <c r="L4" s="7" t="s">
        <v>119</v>
      </c>
      <c r="M4" s="7" t="s">
        <v>120</v>
      </c>
      <c r="N4" s="7" t="s">
        <v>121</v>
      </c>
      <c r="O4" s="7" t="s">
        <v>1763</v>
      </c>
      <c r="P4" s="7" t="s">
        <v>122</v>
      </c>
      <c r="Q4" s="7" t="s">
        <v>1766</v>
      </c>
      <c r="R4" s="7" t="s">
        <v>123</v>
      </c>
      <c r="S4" s="7" t="s">
        <v>124</v>
      </c>
      <c r="T4" s="7" t="s">
        <v>125</v>
      </c>
      <c r="U4" s="7" t="s">
        <v>126</v>
      </c>
      <c r="V4" s="7" t="s">
        <v>127</v>
      </c>
      <c r="W4" s="7" t="s">
        <v>128</v>
      </c>
      <c r="X4" s="7" t="s">
        <v>1753</v>
      </c>
      <c r="Y4" s="7" t="s">
        <v>129</v>
      </c>
      <c r="Z4" s="7" t="s">
        <v>1756</v>
      </c>
    </row>
    <row r="5" spans="1:26" x14ac:dyDescent="0.35">
      <c r="B5" s="7" t="s">
        <v>131</v>
      </c>
      <c r="C5" s="7" t="s">
        <v>132</v>
      </c>
      <c r="D5" s="7" t="s">
        <v>133</v>
      </c>
      <c r="E5" s="7" t="s">
        <v>134</v>
      </c>
      <c r="F5" s="7" t="s">
        <v>135</v>
      </c>
      <c r="G5" s="7" t="s">
        <v>136</v>
      </c>
      <c r="I5" s="7" t="s">
        <v>137</v>
      </c>
      <c r="J5" s="7" t="s">
        <v>138</v>
      </c>
      <c r="K5" s="7" t="s">
        <v>139</v>
      </c>
      <c r="L5" s="7" t="s">
        <v>140</v>
      </c>
      <c r="M5" s="7" t="s">
        <v>141</v>
      </c>
      <c r="N5" s="7" t="s">
        <v>142</v>
      </c>
      <c r="P5" s="7" t="s">
        <v>143</v>
      </c>
      <c r="Q5" s="7" t="s">
        <v>1767</v>
      </c>
      <c r="U5" s="7" t="s">
        <v>144</v>
      </c>
      <c r="V5" s="7" t="s">
        <v>145</v>
      </c>
      <c r="W5" s="7" t="s">
        <v>146</v>
      </c>
      <c r="X5" s="7" t="s">
        <v>147</v>
      </c>
      <c r="Z5" s="7" t="s">
        <v>148</v>
      </c>
    </row>
    <row r="6" spans="1:26" x14ac:dyDescent="0.35">
      <c r="B6" s="7" t="s">
        <v>149</v>
      </c>
      <c r="C6" s="7" t="s">
        <v>150</v>
      </c>
      <c r="D6" s="7" t="s">
        <v>151</v>
      </c>
      <c r="E6" s="7" t="s">
        <v>152</v>
      </c>
      <c r="F6" s="7" t="s">
        <v>1757</v>
      </c>
      <c r="G6" s="7" t="s">
        <v>154</v>
      </c>
      <c r="I6" s="7" t="s">
        <v>155</v>
      </c>
      <c r="J6" s="7" t="s">
        <v>156</v>
      </c>
      <c r="K6" s="7" t="s">
        <v>157</v>
      </c>
      <c r="L6" s="7" t="s">
        <v>158</v>
      </c>
      <c r="M6" s="7" t="s">
        <v>1762</v>
      </c>
      <c r="N6" s="7" t="s">
        <v>159</v>
      </c>
      <c r="P6" s="7" t="s">
        <v>160</v>
      </c>
      <c r="Q6" s="7" t="s">
        <v>161</v>
      </c>
      <c r="U6" s="7" t="s">
        <v>162</v>
      </c>
      <c r="V6" s="7" t="s">
        <v>163</v>
      </c>
      <c r="W6" s="7" t="s">
        <v>164</v>
      </c>
    </row>
    <row r="7" spans="1:26" x14ac:dyDescent="0.35">
      <c r="B7" s="7" t="s">
        <v>1725</v>
      </c>
      <c r="C7" s="7" t="s">
        <v>165</v>
      </c>
      <c r="D7" s="7" t="s">
        <v>166</v>
      </c>
      <c r="E7" s="7" t="s">
        <v>167</v>
      </c>
      <c r="F7" s="7" t="s">
        <v>168</v>
      </c>
      <c r="G7" s="7" t="s">
        <v>169</v>
      </c>
      <c r="I7" s="7" t="s">
        <v>170</v>
      </c>
      <c r="J7" s="7" t="s">
        <v>171</v>
      </c>
      <c r="K7" s="7" t="s">
        <v>1738</v>
      </c>
      <c r="M7" s="7" t="s">
        <v>173</v>
      </c>
      <c r="N7" s="7" t="s">
        <v>174</v>
      </c>
      <c r="P7" s="7" t="s">
        <v>175</v>
      </c>
      <c r="Q7" s="7" t="s">
        <v>1768</v>
      </c>
      <c r="U7" s="7" t="s">
        <v>176</v>
      </c>
      <c r="V7" s="7" t="s">
        <v>177</v>
      </c>
      <c r="W7" s="7" t="s">
        <v>1752</v>
      </c>
    </row>
    <row r="8" spans="1:26" x14ac:dyDescent="0.35">
      <c r="B8" s="7" t="s">
        <v>179</v>
      </c>
      <c r="C8" s="7" t="s">
        <v>1727</v>
      </c>
      <c r="D8" s="7" t="s">
        <v>180</v>
      </c>
      <c r="E8" s="7" t="s">
        <v>181</v>
      </c>
      <c r="F8" s="7" t="s">
        <v>182</v>
      </c>
      <c r="G8" s="7" t="s">
        <v>183</v>
      </c>
      <c r="I8" s="7" t="s">
        <v>184</v>
      </c>
      <c r="J8" s="7" t="s">
        <v>185</v>
      </c>
      <c r="K8" s="7" t="s">
        <v>186</v>
      </c>
      <c r="M8" s="7" t="s">
        <v>187</v>
      </c>
      <c r="N8" s="7" t="s">
        <v>188</v>
      </c>
      <c r="P8" s="7" t="s">
        <v>189</v>
      </c>
      <c r="Q8" s="7" t="s">
        <v>1744</v>
      </c>
      <c r="U8" s="7" t="s">
        <v>190</v>
      </c>
      <c r="V8" s="7" t="s">
        <v>191</v>
      </c>
      <c r="W8" s="7" t="s">
        <v>192</v>
      </c>
    </row>
    <row r="9" spans="1:26" x14ac:dyDescent="0.35">
      <c r="C9" s="7" t="s">
        <v>193</v>
      </c>
      <c r="E9" s="7" t="s">
        <v>194</v>
      </c>
      <c r="F9" s="7" t="s">
        <v>1730</v>
      </c>
      <c r="G9" s="7" t="s">
        <v>195</v>
      </c>
      <c r="I9" s="7" t="s">
        <v>196</v>
      </c>
      <c r="K9" s="7" t="s">
        <v>197</v>
      </c>
      <c r="M9" s="7" t="s">
        <v>198</v>
      </c>
      <c r="N9" s="7" t="s">
        <v>199</v>
      </c>
      <c r="P9" s="7" t="s">
        <v>200</v>
      </c>
      <c r="U9" s="7" t="s">
        <v>201</v>
      </c>
      <c r="V9" s="7" t="s">
        <v>202</v>
      </c>
      <c r="W9" s="7" t="s">
        <v>203</v>
      </c>
    </row>
    <row r="10" spans="1:26" x14ac:dyDescent="0.35">
      <c r="C10" s="7" t="s">
        <v>204</v>
      </c>
      <c r="F10" s="7" t="s">
        <v>205</v>
      </c>
      <c r="G10" s="7" t="s">
        <v>1733</v>
      </c>
      <c r="I10" s="7" t="s">
        <v>1736</v>
      </c>
      <c r="K10" s="7" t="s">
        <v>1739</v>
      </c>
      <c r="M10" s="7" t="s">
        <v>206</v>
      </c>
      <c r="N10" s="7" t="s">
        <v>1740</v>
      </c>
      <c r="P10" s="7" t="s">
        <v>207</v>
      </c>
      <c r="V10" s="7" t="s">
        <v>208</v>
      </c>
      <c r="W10" s="7" t="s">
        <v>1772</v>
      </c>
    </row>
    <row r="11" spans="1:26" x14ac:dyDescent="0.35">
      <c r="C11" s="7" t="s">
        <v>209</v>
      </c>
      <c r="F11" s="7" t="s">
        <v>1731</v>
      </c>
      <c r="G11" s="7" t="s">
        <v>1724</v>
      </c>
      <c r="I11" s="7" t="s">
        <v>211</v>
      </c>
      <c r="K11" s="7" t="s">
        <v>212</v>
      </c>
      <c r="N11" s="7" t="s">
        <v>1741</v>
      </c>
      <c r="P11" s="7" t="s">
        <v>213</v>
      </c>
      <c r="V11" s="7" t="s">
        <v>1749</v>
      </c>
      <c r="W11" s="7" t="s">
        <v>214</v>
      </c>
    </row>
    <row r="12" spans="1:26" x14ac:dyDescent="0.35">
      <c r="C12" s="7" t="s">
        <v>215</v>
      </c>
      <c r="F12" s="7" t="s">
        <v>1732</v>
      </c>
      <c r="G12" s="7" t="s">
        <v>1720</v>
      </c>
      <c r="I12" s="7" t="s">
        <v>217</v>
      </c>
      <c r="K12" s="7" t="s">
        <v>218</v>
      </c>
      <c r="N12" s="7" t="s">
        <v>1742</v>
      </c>
      <c r="V12" s="7" t="s">
        <v>1750</v>
      </c>
    </row>
    <row r="13" spans="1:26" x14ac:dyDescent="0.35">
      <c r="C13" s="7" t="s">
        <v>219</v>
      </c>
      <c r="G13" s="7" t="s">
        <v>1734</v>
      </c>
      <c r="I13" s="7" t="s">
        <v>221</v>
      </c>
      <c r="N13" s="7" t="s">
        <v>222</v>
      </c>
      <c r="V13" s="7" t="s">
        <v>223</v>
      </c>
    </row>
    <row r="14" spans="1:26" x14ac:dyDescent="0.35">
      <c r="C14" s="7" t="s">
        <v>1728</v>
      </c>
      <c r="G14" s="7" t="s">
        <v>1735</v>
      </c>
      <c r="I14" s="7" t="s">
        <v>225</v>
      </c>
      <c r="V14" s="7" t="s">
        <v>226</v>
      </c>
    </row>
    <row r="15" spans="1:26" x14ac:dyDescent="0.35">
      <c r="C15" s="7" t="s">
        <v>227</v>
      </c>
    </row>
    <row r="16" spans="1:26" x14ac:dyDescent="0.35">
      <c r="C16" s="7" t="s">
        <v>228</v>
      </c>
    </row>
    <row r="17" spans="3:3" x14ac:dyDescent="0.35">
      <c r="C17" s="7" t="s">
        <v>229</v>
      </c>
    </row>
    <row r="18" spans="3:3" x14ac:dyDescent="0.35">
      <c r="C18" s="7" t="s">
        <v>230</v>
      </c>
    </row>
    <row r="19" spans="3:3" x14ac:dyDescent="0.35">
      <c r="C19" s="7" t="s">
        <v>231</v>
      </c>
    </row>
    <row r="20" spans="3:3" x14ac:dyDescent="0.35">
      <c r="C20" s="7" t="s">
        <v>232</v>
      </c>
    </row>
    <row r="21" spans="3:3" x14ac:dyDescent="0.35">
      <c r="C21" s="7" t="s">
        <v>233</v>
      </c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3:M2059"/>
  <sheetViews>
    <sheetView workbookViewId="0">
      <selection activeCell="C13" sqref="C13"/>
    </sheetView>
  </sheetViews>
  <sheetFormatPr baseColWidth="10" defaultRowHeight="14.5" x14ac:dyDescent="0.35"/>
  <cols>
    <col min="2" max="2" width="15.7265625" bestFit="1" customWidth="1"/>
    <col min="3" max="3" width="24.7265625" bestFit="1" customWidth="1"/>
    <col min="4" max="4" width="9.81640625" bestFit="1" customWidth="1"/>
    <col min="5" max="5" width="9.81640625" customWidth="1"/>
    <col min="6" max="6" width="16.1796875" bestFit="1" customWidth="1"/>
    <col min="7" max="7" width="12.26953125" customWidth="1"/>
    <col min="8" max="8" width="26.1796875" bestFit="1" customWidth="1"/>
    <col min="12" max="12" width="24.81640625" bestFit="1" customWidth="1"/>
    <col min="13" max="13" width="12.81640625" bestFit="1" customWidth="1"/>
  </cols>
  <sheetData>
    <row r="3" spans="2:13" x14ac:dyDescent="0.35">
      <c r="B3" t="s">
        <v>48</v>
      </c>
    </row>
    <row r="5" spans="2:13" x14ac:dyDescent="0.35">
      <c r="C5" s="6" t="s">
        <v>1836</v>
      </c>
      <c r="D5" s="6" t="s">
        <v>1835</v>
      </c>
      <c r="E5" s="6"/>
      <c r="F5" s="6" t="s">
        <v>48</v>
      </c>
      <c r="G5" s="20" t="s">
        <v>1842</v>
      </c>
      <c r="H5" s="8"/>
      <c r="I5" s="8"/>
      <c r="K5" s="8"/>
      <c r="L5" s="8"/>
      <c r="M5" s="8"/>
    </row>
    <row r="6" spans="2:13" x14ac:dyDescent="0.35">
      <c r="C6" s="6" t="s">
        <v>2273</v>
      </c>
      <c r="D6" s="6">
        <v>0</v>
      </c>
      <c r="E6" s="8"/>
      <c r="F6" s="6" t="s">
        <v>2274</v>
      </c>
      <c r="G6" s="8">
        <v>0</v>
      </c>
      <c r="H6" s="8"/>
      <c r="I6" s="8"/>
      <c r="K6" s="8"/>
      <c r="L6" s="8"/>
      <c r="M6" s="8"/>
    </row>
    <row r="7" spans="2:13" x14ac:dyDescent="0.35">
      <c r="C7" s="7" t="s">
        <v>54</v>
      </c>
      <c r="D7" s="7">
        <v>1</v>
      </c>
      <c r="F7" s="7" t="s">
        <v>54</v>
      </c>
      <c r="G7">
        <v>41</v>
      </c>
      <c r="H7" s="18"/>
      <c r="I7" s="19"/>
    </row>
    <row r="8" spans="2:13" x14ac:dyDescent="0.35">
      <c r="C8" s="7" t="s">
        <v>64</v>
      </c>
      <c r="D8" s="7">
        <v>2</v>
      </c>
      <c r="F8" s="7" t="s">
        <v>64</v>
      </c>
      <c r="G8">
        <v>56</v>
      </c>
      <c r="H8" s="18"/>
      <c r="I8" s="19"/>
    </row>
    <row r="9" spans="2:13" x14ac:dyDescent="0.35">
      <c r="C9" s="7" t="s">
        <v>65</v>
      </c>
      <c r="D9" s="7">
        <v>3</v>
      </c>
      <c r="F9" s="7" t="s">
        <v>65</v>
      </c>
      <c r="G9">
        <v>64</v>
      </c>
      <c r="H9" s="18"/>
      <c r="I9" s="19"/>
    </row>
    <row r="10" spans="2:13" x14ac:dyDescent="0.35">
      <c r="C10" s="7" t="s">
        <v>1721</v>
      </c>
      <c r="D10" s="7">
        <v>4</v>
      </c>
      <c r="F10" s="7" t="s">
        <v>1721</v>
      </c>
      <c r="G10">
        <v>44</v>
      </c>
      <c r="H10" s="18"/>
      <c r="I10" s="19"/>
    </row>
    <row r="11" spans="2:13" x14ac:dyDescent="0.35">
      <c r="C11" s="7" t="s">
        <v>67</v>
      </c>
      <c r="D11" s="7">
        <v>5</v>
      </c>
      <c r="F11" s="7" t="s">
        <v>67</v>
      </c>
      <c r="G11">
        <v>74</v>
      </c>
      <c r="H11" s="18"/>
      <c r="I11" s="19"/>
    </row>
    <row r="12" spans="2:13" x14ac:dyDescent="0.35">
      <c r="C12" s="7" t="s">
        <v>68</v>
      </c>
      <c r="D12" s="7">
        <v>6</v>
      </c>
      <c r="F12" s="7" t="s">
        <v>68</v>
      </c>
      <c r="G12">
        <v>1</v>
      </c>
      <c r="H12" s="18"/>
      <c r="I12" s="19"/>
    </row>
    <row r="13" spans="2:13" x14ac:dyDescent="0.35">
      <c r="C13" s="7" t="s">
        <v>69</v>
      </c>
      <c r="D13" s="7">
        <v>7</v>
      </c>
      <c r="F13" s="7" t="s">
        <v>69</v>
      </c>
      <c r="G13">
        <v>65</v>
      </c>
      <c r="H13" s="18"/>
      <c r="I13" s="19"/>
    </row>
    <row r="14" spans="2:13" x14ac:dyDescent="0.35">
      <c r="C14" s="7" t="s">
        <v>1722</v>
      </c>
      <c r="D14" s="7">
        <v>8</v>
      </c>
      <c r="F14" s="7" t="s">
        <v>1722</v>
      </c>
      <c r="G14">
        <v>82</v>
      </c>
      <c r="H14" s="18"/>
      <c r="I14" s="19"/>
    </row>
    <row r="15" spans="2:13" x14ac:dyDescent="0.35">
      <c r="C15" s="7" t="s">
        <v>71</v>
      </c>
      <c r="D15" s="7">
        <v>9</v>
      </c>
      <c r="F15" s="7" t="s">
        <v>71</v>
      </c>
      <c r="G15">
        <v>53</v>
      </c>
      <c r="H15" s="18"/>
      <c r="I15" s="19"/>
    </row>
    <row r="16" spans="2:13" x14ac:dyDescent="0.35">
      <c r="C16" s="7" t="s">
        <v>72</v>
      </c>
      <c r="D16" s="7">
        <v>10</v>
      </c>
      <c r="F16" s="7" t="s">
        <v>72</v>
      </c>
      <c r="G16">
        <v>63</v>
      </c>
      <c r="H16" s="18"/>
      <c r="I16" s="19"/>
    </row>
    <row r="17" spans="3:9" x14ac:dyDescent="0.35">
      <c r="C17" s="7" t="s">
        <v>73</v>
      </c>
      <c r="D17" s="7">
        <v>11</v>
      </c>
      <c r="F17" s="7" t="s">
        <v>73</v>
      </c>
      <c r="G17">
        <v>73</v>
      </c>
      <c r="H17" s="18"/>
      <c r="I17" s="19"/>
    </row>
    <row r="18" spans="3:9" x14ac:dyDescent="0.35">
      <c r="C18" s="7" t="s">
        <v>55</v>
      </c>
      <c r="D18" s="7">
        <v>12</v>
      </c>
      <c r="F18" s="7" t="s">
        <v>55</v>
      </c>
      <c r="G18">
        <v>43</v>
      </c>
      <c r="H18" s="18"/>
      <c r="I18" s="19"/>
    </row>
    <row r="19" spans="3:9" x14ac:dyDescent="0.35">
      <c r="C19" s="7" t="s">
        <v>74</v>
      </c>
      <c r="D19" s="7">
        <v>13</v>
      </c>
      <c r="F19" s="7" t="s">
        <v>74</v>
      </c>
      <c r="G19">
        <v>51</v>
      </c>
      <c r="H19" s="18"/>
      <c r="I19" s="19"/>
    </row>
    <row r="20" spans="3:9" x14ac:dyDescent="0.35">
      <c r="C20" s="7" t="s">
        <v>1723</v>
      </c>
      <c r="D20" s="7">
        <v>14</v>
      </c>
      <c r="F20" s="7" t="s">
        <v>1723</v>
      </c>
      <c r="G20">
        <v>42</v>
      </c>
      <c r="H20" s="18"/>
      <c r="I20" s="19"/>
    </row>
    <row r="21" spans="3:9" x14ac:dyDescent="0.35">
      <c r="C21" s="7" t="s">
        <v>76</v>
      </c>
      <c r="D21" s="7">
        <v>15</v>
      </c>
      <c r="F21" s="7" t="s">
        <v>76</v>
      </c>
      <c r="G21">
        <v>52</v>
      </c>
      <c r="H21" s="18"/>
      <c r="I21" s="19"/>
    </row>
    <row r="22" spans="3:9" x14ac:dyDescent="0.35">
      <c r="C22" s="7" t="s">
        <v>77</v>
      </c>
      <c r="D22" s="7">
        <v>16</v>
      </c>
      <c r="F22" s="7" t="s">
        <v>77</v>
      </c>
      <c r="G22">
        <v>72</v>
      </c>
      <c r="H22" s="18"/>
      <c r="I22" s="19"/>
    </row>
    <row r="23" spans="3:9" x14ac:dyDescent="0.35">
      <c r="C23" s="7" t="s">
        <v>60</v>
      </c>
      <c r="D23" s="7">
        <v>17</v>
      </c>
      <c r="F23" s="7" t="s">
        <v>60</v>
      </c>
      <c r="G23">
        <v>1</v>
      </c>
      <c r="H23" s="18"/>
      <c r="I23" s="19"/>
    </row>
    <row r="24" spans="3:9" x14ac:dyDescent="0.35">
      <c r="C24" s="7" t="s">
        <v>78</v>
      </c>
      <c r="D24" s="7">
        <v>18</v>
      </c>
      <c r="F24" s="7" t="s">
        <v>78</v>
      </c>
      <c r="G24">
        <v>61</v>
      </c>
      <c r="H24" s="18"/>
      <c r="I24" s="19"/>
    </row>
    <row r="25" spans="3:9" x14ac:dyDescent="0.35">
      <c r="C25" s="7" t="s">
        <v>56</v>
      </c>
      <c r="D25" s="7">
        <v>19</v>
      </c>
      <c r="F25" s="7" t="s">
        <v>56</v>
      </c>
      <c r="G25">
        <v>83</v>
      </c>
      <c r="H25" s="18"/>
      <c r="I25" s="19"/>
    </row>
    <row r="26" spans="3:9" x14ac:dyDescent="0.35">
      <c r="C26" s="7" t="s">
        <v>57</v>
      </c>
      <c r="D26" s="7">
        <v>20</v>
      </c>
      <c r="F26" s="7" t="s">
        <v>57</v>
      </c>
      <c r="G26">
        <v>54</v>
      </c>
      <c r="H26" s="18"/>
      <c r="I26" s="19"/>
    </row>
    <row r="27" spans="3:9" x14ac:dyDescent="0.35">
      <c r="C27" s="7" t="s">
        <v>58</v>
      </c>
      <c r="D27" s="7">
        <v>21</v>
      </c>
      <c r="F27" s="7" t="s">
        <v>58</v>
      </c>
      <c r="G27">
        <v>66</v>
      </c>
      <c r="H27" s="18"/>
      <c r="I27" s="19"/>
    </row>
    <row r="28" spans="3:9" x14ac:dyDescent="0.35">
      <c r="C28" s="7" t="s">
        <v>59</v>
      </c>
      <c r="D28" s="7">
        <v>22</v>
      </c>
      <c r="F28" s="7" t="s">
        <v>59</v>
      </c>
      <c r="G28">
        <v>76</v>
      </c>
      <c r="H28" s="18"/>
      <c r="I28" s="19"/>
    </row>
    <row r="29" spans="3:9" x14ac:dyDescent="0.35">
      <c r="C29" s="7" t="s">
        <v>61</v>
      </c>
      <c r="D29" s="7">
        <v>23</v>
      </c>
      <c r="F29" s="7" t="s">
        <v>61</v>
      </c>
      <c r="G29">
        <v>84</v>
      </c>
      <c r="H29" s="18"/>
      <c r="I29" s="19"/>
    </row>
    <row r="30" spans="3:9" x14ac:dyDescent="0.35">
      <c r="C30" s="7" t="s">
        <v>62</v>
      </c>
      <c r="D30" s="7">
        <v>24</v>
      </c>
      <c r="F30" s="7" t="s">
        <v>62</v>
      </c>
      <c r="G30">
        <v>67</v>
      </c>
      <c r="H30" s="18"/>
      <c r="I30" s="19"/>
    </row>
    <row r="31" spans="3:9" x14ac:dyDescent="0.35">
      <c r="C31" s="7" t="s">
        <v>63</v>
      </c>
      <c r="D31" s="7">
        <v>25</v>
      </c>
      <c r="F31" s="7" t="s">
        <v>63</v>
      </c>
      <c r="G31">
        <v>62</v>
      </c>
    </row>
    <row r="32" spans="3:9" x14ac:dyDescent="0.35">
      <c r="C32" s="7" t="s">
        <v>79</v>
      </c>
      <c r="D32" s="7">
        <v>418</v>
      </c>
    </row>
    <row r="33" spans="3:4" x14ac:dyDescent="0.35">
      <c r="C33" s="7" t="s">
        <v>90</v>
      </c>
      <c r="D33" s="7">
        <v>419</v>
      </c>
    </row>
    <row r="34" spans="3:4" x14ac:dyDescent="0.35">
      <c r="C34" s="7" t="s">
        <v>111</v>
      </c>
      <c r="D34" s="7">
        <v>420</v>
      </c>
    </row>
    <row r="35" spans="3:4" x14ac:dyDescent="0.35">
      <c r="C35" s="7" t="s">
        <v>131</v>
      </c>
      <c r="D35" s="7">
        <v>421</v>
      </c>
    </row>
    <row r="36" spans="3:4" x14ac:dyDescent="0.35">
      <c r="C36" s="7" t="s">
        <v>149</v>
      </c>
      <c r="D36" s="7">
        <v>422</v>
      </c>
    </row>
    <row r="37" spans="3:4" x14ac:dyDescent="0.35">
      <c r="C37" s="7" t="s">
        <v>1725</v>
      </c>
      <c r="D37" s="7">
        <v>423</v>
      </c>
    </row>
    <row r="38" spans="3:4" x14ac:dyDescent="0.35">
      <c r="C38" s="7" t="s">
        <v>179</v>
      </c>
      <c r="D38" s="7">
        <v>424</v>
      </c>
    </row>
    <row r="39" spans="3:4" x14ac:dyDescent="0.35">
      <c r="C39" s="7" t="s">
        <v>80</v>
      </c>
      <c r="D39" s="7">
        <v>425</v>
      </c>
    </row>
    <row r="40" spans="3:4" x14ac:dyDescent="0.35">
      <c r="C40" s="7" t="s">
        <v>91</v>
      </c>
      <c r="D40" s="7">
        <v>426</v>
      </c>
    </row>
    <row r="41" spans="3:4" x14ac:dyDescent="0.35">
      <c r="C41" s="7" t="s">
        <v>1726</v>
      </c>
      <c r="D41" s="7">
        <v>427</v>
      </c>
    </row>
    <row r="42" spans="3:4" x14ac:dyDescent="0.35">
      <c r="C42" s="7" t="s">
        <v>132</v>
      </c>
      <c r="D42" s="7">
        <v>428</v>
      </c>
    </row>
    <row r="43" spans="3:4" x14ac:dyDescent="0.35">
      <c r="C43" s="7" t="s">
        <v>150</v>
      </c>
      <c r="D43" s="7">
        <v>429</v>
      </c>
    </row>
    <row r="44" spans="3:4" x14ac:dyDescent="0.35">
      <c r="C44" s="7" t="s">
        <v>165</v>
      </c>
      <c r="D44" s="7">
        <v>430</v>
      </c>
    </row>
    <row r="45" spans="3:4" x14ac:dyDescent="0.35">
      <c r="C45" s="7" t="s">
        <v>1727</v>
      </c>
      <c r="D45" s="7">
        <v>431</v>
      </c>
    </row>
    <row r="46" spans="3:4" x14ac:dyDescent="0.35">
      <c r="C46" s="7" t="s">
        <v>193</v>
      </c>
      <c r="D46" s="7">
        <v>432</v>
      </c>
    </row>
    <row r="47" spans="3:4" x14ac:dyDescent="0.35">
      <c r="C47" s="7" t="s">
        <v>204</v>
      </c>
      <c r="D47" s="7">
        <v>433</v>
      </c>
    </row>
    <row r="48" spans="3:4" x14ac:dyDescent="0.35">
      <c r="C48" s="7" t="s">
        <v>209</v>
      </c>
      <c r="D48" s="7">
        <v>434</v>
      </c>
    </row>
    <row r="49" spans="3:4" x14ac:dyDescent="0.35">
      <c r="C49" s="7" t="s">
        <v>215</v>
      </c>
      <c r="D49" s="7">
        <v>435</v>
      </c>
    </row>
    <row r="50" spans="3:4" x14ac:dyDescent="0.35">
      <c r="C50" s="7" t="s">
        <v>219</v>
      </c>
      <c r="D50" s="7">
        <v>436</v>
      </c>
    </row>
    <row r="51" spans="3:4" x14ac:dyDescent="0.35">
      <c r="C51" s="7" t="s">
        <v>1728</v>
      </c>
      <c r="D51" s="7">
        <v>437</v>
      </c>
    </row>
    <row r="52" spans="3:4" x14ac:dyDescent="0.35">
      <c r="C52" s="7" t="s">
        <v>227</v>
      </c>
      <c r="D52" s="7">
        <v>438</v>
      </c>
    </row>
    <row r="53" spans="3:4" x14ac:dyDescent="0.35">
      <c r="C53" s="7" t="s">
        <v>228</v>
      </c>
      <c r="D53" s="7">
        <v>439</v>
      </c>
    </row>
    <row r="54" spans="3:4" x14ac:dyDescent="0.35">
      <c r="C54" s="7" t="s">
        <v>229</v>
      </c>
      <c r="D54" s="7">
        <v>440</v>
      </c>
    </row>
    <row r="55" spans="3:4" x14ac:dyDescent="0.35">
      <c r="C55" s="7" t="s">
        <v>230</v>
      </c>
      <c r="D55" s="7">
        <v>441</v>
      </c>
    </row>
    <row r="56" spans="3:4" x14ac:dyDescent="0.35">
      <c r="C56" s="7" t="s">
        <v>231</v>
      </c>
      <c r="D56" s="7">
        <v>442</v>
      </c>
    </row>
    <row r="57" spans="3:4" x14ac:dyDescent="0.35">
      <c r="C57" s="7" t="s">
        <v>232</v>
      </c>
      <c r="D57" s="7">
        <v>443</v>
      </c>
    </row>
    <row r="58" spans="3:4" x14ac:dyDescent="0.35">
      <c r="C58" s="7" t="s">
        <v>233</v>
      </c>
      <c r="D58" s="7">
        <v>444</v>
      </c>
    </row>
    <row r="59" spans="3:4" x14ac:dyDescent="0.35">
      <c r="C59" s="7" t="s">
        <v>81</v>
      </c>
      <c r="D59" s="7">
        <v>445</v>
      </c>
    </row>
    <row r="60" spans="3:4" x14ac:dyDescent="0.35">
      <c r="C60" s="7" t="s">
        <v>92</v>
      </c>
      <c r="D60" s="7">
        <v>446</v>
      </c>
    </row>
    <row r="61" spans="3:4" x14ac:dyDescent="0.35">
      <c r="C61" s="7" t="s">
        <v>113</v>
      </c>
      <c r="D61" s="7">
        <v>447</v>
      </c>
    </row>
    <row r="62" spans="3:4" x14ac:dyDescent="0.35">
      <c r="C62" s="7" t="s">
        <v>133</v>
      </c>
      <c r="D62" s="7">
        <v>448</v>
      </c>
    </row>
    <row r="63" spans="3:4" x14ac:dyDescent="0.35">
      <c r="C63" s="7" t="s">
        <v>151</v>
      </c>
      <c r="D63" s="7">
        <v>449</v>
      </c>
    </row>
    <row r="64" spans="3:4" x14ac:dyDescent="0.35">
      <c r="C64" s="7" t="s">
        <v>166</v>
      </c>
      <c r="D64" s="7">
        <v>450</v>
      </c>
    </row>
    <row r="65" spans="3:13" x14ac:dyDescent="0.35">
      <c r="C65" s="7" t="s">
        <v>180</v>
      </c>
      <c r="D65" s="7">
        <v>451</v>
      </c>
    </row>
    <row r="66" spans="3:13" x14ac:dyDescent="0.35">
      <c r="C66" s="7" t="s">
        <v>1774</v>
      </c>
      <c r="D66" s="7">
        <v>452</v>
      </c>
    </row>
    <row r="67" spans="3:13" x14ac:dyDescent="0.35">
      <c r="C67" s="7" t="s">
        <v>93</v>
      </c>
      <c r="D67" s="7">
        <v>453</v>
      </c>
    </row>
    <row r="68" spans="3:13" x14ac:dyDescent="0.35">
      <c r="C68" s="7" t="s">
        <v>114</v>
      </c>
      <c r="D68" s="7">
        <v>454</v>
      </c>
    </row>
    <row r="69" spans="3:13" x14ac:dyDescent="0.35">
      <c r="C69" s="7" t="s">
        <v>134</v>
      </c>
      <c r="D69" s="7">
        <v>455</v>
      </c>
    </row>
    <row r="70" spans="3:13" x14ac:dyDescent="0.35">
      <c r="C70" s="7" t="s">
        <v>152</v>
      </c>
      <c r="D70" s="7">
        <v>456</v>
      </c>
    </row>
    <row r="71" spans="3:13" x14ac:dyDescent="0.35">
      <c r="C71" s="7" t="s">
        <v>167</v>
      </c>
      <c r="D71" s="7">
        <v>457</v>
      </c>
    </row>
    <row r="72" spans="3:13" x14ac:dyDescent="0.35">
      <c r="C72" s="7" t="s">
        <v>181</v>
      </c>
      <c r="D72" s="7">
        <v>458</v>
      </c>
    </row>
    <row r="73" spans="3:13" x14ac:dyDescent="0.35">
      <c r="C73" s="7" t="s">
        <v>1837</v>
      </c>
      <c r="D73" s="7">
        <v>459</v>
      </c>
    </row>
    <row r="74" spans="3:13" x14ac:dyDescent="0.35">
      <c r="C74" s="7" t="s">
        <v>82</v>
      </c>
      <c r="D74" s="7">
        <v>460</v>
      </c>
    </row>
    <row r="75" spans="3:13" x14ac:dyDescent="0.35">
      <c r="C75" s="7" t="s">
        <v>94</v>
      </c>
      <c r="D75" s="7">
        <v>461</v>
      </c>
    </row>
    <row r="76" spans="3:13" x14ac:dyDescent="0.35">
      <c r="C76" s="7" t="s">
        <v>1729</v>
      </c>
      <c r="D76" s="7">
        <v>462</v>
      </c>
    </row>
    <row r="77" spans="3:13" x14ac:dyDescent="0.35">
      <c r="C77" s="7" t="s">
        <v>135</v>
      </c>
      <c r="D77" s="7">
        <v>463</v>
      </c>
    </row>
    <row r="78" spans="3:13" x14ac:dyDescent="0.35">
      <c r="C78" s="7" t="s">
        <v>153</v>
      </c>
      <c r="D78" s="7">
        <v>464</v>
      </c>
    </row>
    <row r="79" spans="3:13" x14ac:dyDescent="0.35">
      <c r="C79" s="7" t="s">
        <v>168</v>
      </c>
      <c r="D79" s="7">
        <v>465</v>
      </c>
      <c r="I79" s="15">
        <v>23</v>
      </c>
      <c r="M79" s="15">
        <v>423</v>
      </c>
    </row>
    <row r="80" spans="3:13" x14ac:dyDescent="0.35">
      <c r="C80" s="7" t="s">
        <v>182</v>
      </c>
      <c r="D80" s="7">
        <v>466</v>
      </c>
      <c r="I80" s="7">
        <v>23</v>
      </c>
      <c r="M80" s="7">
        <v>423</v>
      </c>
    </row>
    <row r="81" spans="3:13" x14ac:dyDescent="0.35">
      <c r="C81" s="7" t="s">
        <v>1730</v>
      </c>
      <c r="D81" s="7">
        <v>467</v>
      </c>
      <c r="I81" s="7">
        <v>23</v>
      </c>
      <c r="M81" s="7">
        <v>423</v>
      </c>
    </row>
    <row r="82" spans="3:13" x14ac:dyDescent="0.35">
      <c r="C82" s="7" t="s">
        <v>205</v>
      </c>
      <c r="D82" s="7">
        <v>468</v>
      </c>
      <c r="I82" s="7">
        <v>23</v>
      </c>
      <c r="M82" s="7">
        <v>423</v>
      </c>
    </row>
    <row r="83" spans="3:13" x14ac:dyDescent="0.35">
      <c r="C83" s="7" t="s">
        <v>1731</v>
      </c>
      <c r="D83" s="7">
        <v>469</v>
      </c>
      <c r="I83" s="7">
        <v>23</v>
      </c>
      <c r="M83" s="7">
        <v>424</v>
      </c>
    </row>
    <row r="84" spans="3:13" x14ac:dyDescent="0.35">
      <c r="C84" s="7" t="s">
        <v>1732</v>
      </c>
      <c r="D84" s="7">
        <v>470</v>
      </c>
      <c r="I84" s="7">
        <v>23</v>
      </c>
      <c r="M84" s="7">
        <v>424</v>
      </c>
    </row>
    <row r="85" spans="3:13" x14ac:dyDescent="0.35">
      <c r="C85" s="7" t="s">
        <v>1758</v>
      </c>
      <c r="D85" s="7">
        <v>471</v>
      </c>
      <c r="I85" s="7">
        <v>23</v>
      </c>
      <c r="M85" s="7">
        <v>424</v>
      </c>
    </row>
    <row r="86" spans="3:13" x14ac:dyDescent="0.35">
      <c r="C86" s="7" t="s">
        <v>95</v>
      </c>
      <c r="D86" s="7">
        <v>472</v>
      </c>
      <c r="I86" s="7">
        <v>23</v>
      </c>
      <c r="M86" s="7">
        <v>424</v>
      </c>
    </row>
    <row r="87" spans="3:13" x14ac:dyDescent="0.35">
      <c r="C87" s="7" t="s">
        <v>115</v>
      </c>
      <c r="D87" s="7">
        <v>473</v>
      </c>
      <c r="I87" s="7">
        <v>24</v>
      </c>
      <c r="M87" s="7">
        <v>424</v>
      </c>
    </row>
    <row r="88" spans="3:13" x14ac:dyDescent="0.35">
      <c r="C88" s="7" t="s">
        <v>136</v>
      </c>
      <c r="D88" s="7">
        <v>474</v>
      </c>
      <c r="I88" s="7">
        <v>24</v>
      </c>
      <c r="M88" s="7">
        <v>424</v>
      </c>
    </row>
    <row r="89" spans="3:13" x14ac:dyDescent="0.35">
      <c r="C89" s="7" t="s">
        <v>154</v>
      </c>
      <c r="D89" s="7">
        <v>475</v>
      </c>
      <c r="I89" s="7">
        <v>24</v>
      </c>
      <c r="M89" s="7">
        <v>424</v>
      </c>
    </row>
    <row r="90" spans="3:13" x14ac:dyDescent="0.35">
      <c r="C90" s="7" t="s">
        <v>169</v>
      </c>
      <c r="D90" s="7">
        <v>476</v>
      </c>
      <c r="I90" s="7">
        <v>24</v>
      </c>
      <c r="M90" s="7">
        <v>425</v>
      </c>
    </row>
    <row r="91" spans="3:13" x14ac:dyDescent="0.35">
      <c r="C91" s="7" t="s">
        <v>183</v>
      </c>
      <c r="D91" s="7">
        <v>477</v>
      </c>
      <c r="I91" s="7">
        <v>24</v>
      </c>
      <c r="M91" s="7">
        <v>425</v>
      </c>
    </row>
    <row r="92" spans="3:13" x14ac:dyDescent="0.35">
      <c r="C92" s="7" t="s">
        <v>195</v>
      </c>
      <c r="D92" s="7">
        <v>478</v>
      </c>
      <c r="I92" s="7">
        <v>24</v>
      </c>
      <c r="M92" s="7">
        <v>425</v>
      </c>
    </row>
    <row r="93" spans="3:13" x14ac:dyDescent="0.35">
      <c r="C93" s="7" t="s">
        <v>1733</v>
      </c>
      <c r="D93" s="7">
        <v>479</v>
      </c>
      <c r="I93" s="7">
        <v>24</v>
      </c>
      <c r="M93" s="7">
        <v>425</v>
      </c>
    </row>
    <row r="94" spans="3:13" x14ac:dyDescent="0.35">
      <c r="C94" s="7" t="s">
        <v>1724</v>
      </c>
      <c r="D94" s="7">
        <v>480</v>
      </c>
      <c r="I94" s="7">
        <v>25</v>
      </c>
      <c r="M94" s="7">
        <v>425</v>
      </c>
    </row>
    <row r="95" spans="3:13" x14ac:dyDescent="0.35">
      <c r="C95" s="7" t="s">
        <v>1720</v>
      </c>
      <c r="D95" s="7">
        <v>481</v>
      </c>
      <c r="I95" s="7">
        <v>25</v>
      </c>
      <c r="M95" s="7">
        <v>425</v>
      </c>
    </row>
    <row r="96" spans="3:13" x14ac:dyDescent="0.35">
      <c r="C96" s="7" t="s">
        <v>1734</v>
      </c>
      <c r="D96" s="7">
        <v>482</v>
      </c>
      <c r="I96" s="7">
        <v>25</v>
      </c>
      <c r="M96" s="7">
        <v>425</v>
      </c>
    </row>
    <row r="97" spans="3:13" x14ac:dyDescent="0.35">
      <c r="C97" s="7" t="s">
        <v>1735</v>
      </c>
      <c r="D97" s="7">
        <v>483</v>
      </c>
      <c r="I97" s="7">
        <v>25</v>
      </c>
      <c r="M97" s="7">
        <v>425</v>
      </c>
    </row>
    <row r="98" spans="3:13" x14ac:dyDescent="0.35">
      <c r="C98" s="7" t="s">
        <v>1775</v>
      </c>
      <c r="D98" s="7">
        <v>484</v>
      </c>
      <c r="I98" s="7">
        <v>25</v>
      </c>
      <c r="M98" s="7">
        <v>425</v>
      </c>
    </row>
    <row r="99" spans="3:13" x14ac:dyDescent="0.35">
      <c r="C99" s="7" t="s">
        <v>1841</v>
      </c>
      <c r="D99" s="7">
        <v>485</v>
      </c>
      <c r="I99" s="7">
        <v>25</v>
      </c>
      <c r="M99" s="7">
        <v>425</v>
      </c>
    </row>
    <row r="100" spans="3:13" x14ac:dyDescent="0.35">
      <c r="C100" s="7" t="s">
        <v>96</v>
      </c>
      <c r="D100" s="7">
        <v>486</v>
      </c>
      <c r="I100" s="7">
        <v>25</v>
      </c>
      <c r="M100" s="7">
        <v>425</v>
      </c>
    </row>
    <row r="101" spans="3:13" x14ac:dyDescent="0.35">
      <c r="C101" s="7" t="s">
        <v>116</v>
      </c>
      <c r="D101" s="7">
        <v>487</v>
      </c>
      <c r="I101" s="7">
        <v>25</v>
      </c>
      <c r="M101" s="7">
        <v>425</v>
      </c>
    </row>
    <row r="102" spans="3:13" x14ac:dyDescent="0.35">
      <c r="C102" s="7" t="s">
        <v>137</v>
      </c>
      <c r="D102" s="7">
        <v>488</v>
      </c>
      <c r="I102" s="7">
        <v>25</v>
      </c>
      <c r="M102" s="7">
        <v>426</v>
      </c>
    </row>
    <row r="103" spans="3:13" x14ac:dyDescent="0.35">
      <c r="C103" s="7" t="s">
        <v>155</v>
      </c>
      <c r="D103" s="7">
        <v>489</v>
      </c>
      <c r="I103" s="7">
        <v>25</v>
      </c>
      <c r="M103" s="7">
        <v>426</v>
      </c>
    </row>
    <row r="104" spans="3:13" x14ac:dyDescent="0.35">
      <c r="C104" s="7" t="s">
        <v>170</v>
      </c>
      <c r="D104" s="7">
        <v>490</v>
      </c>
      <c r="I104" s="7">
        <v>25</v>
      </c>
      <c r="M104" s="7">
        <v>426</v>
      </c>
    </row>
    <row r="105" spans="3:13" x14ac:dyDescent="0.35">
      <c r="C105" s="7" t="s">
        <v>184</v>
      </c>
      <c r="D105" s="7">
        <v>491</v>
      </c>
      <c r="I105" s="7">
        <v>2</v>
      </c>
      <c r="M105" s="7">
        <v>426</v>
      </c>
    </row>
    <row r="106" spans="3:13" x14ac:dyDescent="0.35">
      <c r="C106" s="7" t="s">
        <v>196</v>
      </c>
      <c r="D106" s="7">
        <v>492</v>
      </c>
      <c r="I106" s="7">
        <v>2</v>
      </c>
      <c r="M106" s="7">
        <v>426</v>
      </c>
    </row>
    <row r="107" spans="3:13" x14ac:dyDescent="0.35">
      <c r="C107" s="7" t="s">
        <v>1736</v>
      </c>
      <c r="D107" s="7">
        <v>493</v>
      </c>
      <c r="I107" s="7">
        <v>2</v>
      </c>
      <c r="M107" s="7">
        <v>427</v>
      </c>
    </row>
    <row r="108" spans="3:13" x14ac:dyDescent="0.35">
      <c r="C108" s="7" t="s">
        <v>211</v>
      </c>
      <c r="D108" s="7">
        <v>494</v>
      </c>
      <c r="I108" s="7">
        <v>2</v>
      </c>
      <c r="M108" s="7">
        <v>427</v>
      </c>
    </row>
    <row r="109" spans="3:13" x14ac:dyDescent="0.35">
      <c r="C109" s="7" t="s">
        <v>217</v>
      </c>
      <c r="D109" s="7">
        <v>495</v>
      </c>
      <c r="I109" s="7">
        <v>2</v>
      </c>
      <c r="M109" s="7">
        <v>427</v>
      </c>
    </row>
    <row r="110" spans="3:13" x14ac:dyDescent="0.35">
      <c r="C110" s="7" t="s">
        <v>221</v>
      </c>
      <c r="D110" s="7">
        <v>496</v>
      </c>
      <c r="I110" s="7">
        <v>3</v>
      </c>
      <c r="M110" s="7">
        <v>427</v>
      </c>
    </row>
    <row r="111" spans="3:13" x14ac:dyDescent="0.35">
      <c r="C111" s="7" t="s">
        <v>225</v>
      </c>
      <c r="D111" s="7">
        <v>497</v>
      </c>
      <c r="I111" s="7">
        <v>3</v>
      </c>
      <c r="M111" s="7">
        <v>427</v>
      </c>
    </row>
    <row r="112" spans="3:13" x14ac:dyDescent="0.35">
      <c r="C112" s="7" t="s">
        <v>1759</v>
      </c>
      <c r="D112" s="7">
        <v>498</v>
      </c>
      <c r="I112" s="7">
        <v>3</v>
      </c>
      <c r="M112" s="7">
        <v>427</v>
      </c>
    </row>
    <row r="113" spans="3:13" x14ac:dyDescent="0.35">
      <c r="C113" s="7" t="s">
        <v>97</v>
      </c>
      <c r="D113" s="7">
        <v>499</v>
      </c>
      <c r="I113" s="7">
        <v>3</v>
      </c>
      <c r="M113" s="7">
        <v>428</v>
      </c>
    </row>
    <row r="114" spans="3:13" x14ac:dyDescent="0.35">
      <c r="C114" s="7" t="s">
        <v>117</v>
      </c>
      <c r="D114" s="7">
        <v>500</v>
      </c>
      <c r="I114" s="7">
        <v>3</v>
      </c>
      <c r="M114" s="7">
        <v>428</v>
      </c>
    </row>
    <row r="115" spans="3:13" x14ac:dyDescent="0.35">
      <c r="C115" s="7" t="s">
        <v>138</v>
      </c>
      <c r="D115" s="7">
        <v>501</v>
      </c>
      <c r="I115" s="7">
        <v>3</v>
      </c>
      <c r="M115" s="7">
        <v>429</v>
      </c>
    </row>
    <row r="116" spans="3:13" x14ac:dyDescent="0.35">
      <c r="C116" s="7" t="s">
        <v>156</v>
      </c>
      <c r="D116" s="7">
        <v>502</v>
      </c>
      <c r="I116" s="7">
        <v>3</v>
      </c>
      <c r="M116" s="7">
        <v>429</v>
      </c>
    </row>
    <row r="117" spans="3:13" x14ac:dyDescent="0.35">
      <c r="C117" s="7" t="s">
        <v>171</v>
      </c>
      <c r="D117" s="7">
        <v>503</v>
      </c>
      <c r="I117" s="7">
        <v>3</v>
      </c>
      <c r="M117" s="7">
        <v>429</v>
      </c>
    </row>
    <row r="118" spans="3:13" x14ac:dyDescent="0.35">
      <c r="C118" s="7" t="s">
        <v>185</v>
      </c>
      <c r="D118" s="7">
        <v>504</v>
      </c>
      <c r="I118" s="7">
        <v>3</v>
      </c>
      <c r="M118" s="7">
        <v>429</v>
      </c>
    </row>
    <row r="119" spans="3:13" x14ac:dyDescent="0.35">
      <c r="C119" s="7" t="s">
        <v>1776</v>
      </c>
      <c r="D119" s="7">
        <v>505</v>
      </c>
      <c r="I119" s="7">
        <v>4</v>
      </c>
      <c r="M119" s="7">
        <v>429</v>
      </c>
    </row>
    <row r="120" spans="3:13" x14ac:dyDescent="0.35">
      <c r="C120" s="7" t="s">
        <v>98</v>
      </c>
      <c r="D120" s="7">
        <v>506</v>
      </c>
      <c r="I120" s="7">
        <v>4</v>
      </c>
      <c r="M120" s="7">
        <v>429</v>
      </c>
    </row>
    <row r="121" spans="3:13" x14ac:dyDescent="0.35">
      <c r="C121" s="7" t="s">
        <v>1737</v>
      </c>
      <c r="D121" s="7">
        <v>507</v>
      </c>
      <c r="I121" s="7">
        <v>4</v>
      </c>
      <c r="M121" s="7">
        <v>429</v>
      </c>
    </row>
    <row r="122" spans="3:13" x14ac:dyDescent="0.35">
      <c r="C122" s="7" t="s">
        <v>139</v>
      </c>
      <c r="D122" s="7">
        <v>508</v>
      </c>
      <c r="I122" s="7">
        <v>4</v>
      </c>
      <c r="M122" s="7">
        <v>429</v>
      </c>
    </row>
    <row r="123" spans="3:13" x14ac:dyDescent="0.35">
      <c r="C123" s="7" t="s">
        <v>157</v>
      </c>
      <c r="D123" s="7">
        <v>509</v>
      </c>
      <c r="I123" s="7">
        <v>4</v>
      </c>
      <c r="M123" s="7">
        <v>429</v>
      </c>
    </row>
    <row r="124" spans="3:13" x14ac:dyDescent="0.35">
      <c r="C124" s="7" t="s">
        <v>1738</v>
      </c>
      <c r="D124" s="7">
        <v>510</v>
      </c>
      <c r="I124" s="7">
        <v>4</v>
      </c>
      <c r="M124" s="7">
        <v>429</v>
      </c>
    </row>
    <row r="125" spans="3:13" x14ac:dyDescent="0.35">
      <c r="C125" s="7" t="s">
        <v>186</v>
      </c>
      <c r="D125" s="7">
        <v>511</v>
      </c>
      <c r="I125" s="7">
        <v>4</v>
      </c>
      <c r="M125" s="7">
        <v>429</v>
      </c>
    </row>
    <row r="126" spans="3:13" x14ac:dyDescent="0.35">
      <c r="C126" s="7" t="s">
        <v>197</v>
      </c>
      <c r="D126" s="7">
        <v>512</v>
      </c>
      <c r="I126" s="7">
        <v>4</v>
      </c>
      <c r="M126" s="7">
        <v>429</v>
      </c>
    </row>
    <row r="127" spans="3:13" x14ac:dyDescent="0.35">
      <c r="C127" s="7" t="s">
        <v>1739</v>
      </c>
      <c r="D127" s="7">
        <v>513</v>
      </c>
      <c r="I127" s="7">
        <v>4</v>
      </c>
      <c r="M127" s="7">
        <v>429</v>
      </c>
    </row>
    <row r="128" spans="3:13" x14ac:dyDescent="0.35">
      <c r="C128" s="7" t="s">
        <v>212</v>
      </c>
      <c r="D128" s="7">
        <v>514</v>
      </c>
      <c r="I128" s="7">
        <v>4</v>
      </c>
      <c r="M128" s="7">
        <v>429</v>
      </c>
    </row>
    <row r="129" spans="3:13" x14ac:dyDescent="0.35">
      <c r="C129" s="7" t="s">
        <v>218</v>
      </c>
      <c r="D129" s="7">
        <v>515</v>
      </c>
      <c r="I129" s="7">
        <v>4</v>
      </c>
      <c r="M129" s="7">
        <v>429</v>
      </c>
    </row>
    <row r="130" spans="3:13" x14ac:dyDescent="0.35">
      <c r="C130" s="7" t="s">
        <v>1777</v>
      </c>
      <c r="D130" s="7">
        <v>516</v>
      </c>
      <c r="I130" s="7">
        <v>4</v>
      </c>
      <c r="M130" s="7">
        <v>430</v>
      </c>
    </row>
    <row r="131" spans="3:13" x14ac:dyDescent="0.35">
      <c r="C131" s="7" t="s">
        <v>99</v>
      </c>
      <c r="D131" s="7">
        <v>517</v>
      </c>
      <c r="I131" s="7">
        <v>5</v>
      </c>
      <c r="M131" s="7">
        <v>430</v>
      </c>
    </row>
    <row r="132" spans="3:13" x14ac:dyDescent="0.35">
      <c r="C132" s="7" t="s">
        <v>119</v>
      </c>
      <c r="D132" s="7">
        <v>518</v>
      </c>
      <c r="I132" s="7">
        <v>5</v>
      </c>
      <c r="M132" s="7">
        <v>430</v>
      </c>
    </row>
    <row r="133" spans="3:13" x14ac:dyDescent="0.35">
      <c r="C133" s="7" t="s">
        <v>140</v>
      </c>
      <c r="D133" s="7">
        <v>519</v>
      </c>
      <c r="I133" s="7">
        <v>5</v>
      </c>
      <c r="M133" s="7">
        <v>430</v>
      </c>
    </row>
    <row r="134" spans="3:13" x14ac:dyDescent="0.35">
      <c r="C134" s="7" t="s">
        <v>158</v>
      </c>
      <c r="D134" s="7">
        <v>520</v>
      </c>
      <c r="I134" s="7">
        <v>6</v>
      </c>
      <c r="M134" s="7">
        <v>430</v>
      </c>
    </row>
    <row r="135" spans="3:13" x14ac:dyDescent="0.35">
      <c r="C135" s="7" t="s">
        <v>83</v>
      </c>
      <c r="D135" s="7">
        <v>521</v>
      </c>
      <c r="I135" s="7">
        <v>6</v>
      </c>
      <c r="M135" s="7">
        <v>430</v>
      </c>
    </row>
    <row r="136" spans="3:13" x14ac:dyDescent="0.35">
      <c r="C136" s="7" t="s">
        <v>100</v>
      </c>
      <c r="D136" s="7">
        <v>522</v>
      </c>
      <c r="I136" s="7">
        <v>6</v>
      </c>
      <c r="M136" s="7">
        <v>430</v>
      </c>
    </row>
    <row r="137" spans="3:13" x14ac:dyDescent="0.35">
      <c r="C137" s="7" t="s">
        <v>120</v>
      </c>
      <c r="D137" s="7">
        <v>523</v>
      </c>
      <c r="I137" s="7">
        <v>6</v>
      </c>
      <c r="M137" s="7">
        <v>430</v>
      </c>
    </row>
    <row r="138" spans="3:13" x14ac:dyDescent="0.35">
      <c r="C138" s="7" t="s">
        <v>141</v>
      </c>
      <c r="D138" s="7">
        <v>524</v>
      </c>
      <c r="I138" s="7">
        <v>6</v>
      </c>
      <c r="M138" s="7">
        <v>430</v>
      </c>
    </row>
    <row r="139" spans="3:13" x14ac:dyDescent="0.35">
      <c r="C139" s="7" t="s">
        <v>1778</v>
      </c>
      <c r="D139" s="7">
        <v>525</v>
      </c>
      <c r="I139" s="7">
        <v>6</v>
      </c>
      <c r="M139" s="7">
        <v>430</v>
      </c>
    </row>
    <row r="140" spans="3:13" x14ac:dyDescent="0.35">
      <c r="C140" s="7" t="s">
        <v>173</v>
      </c>
      <c r="D140" s="7">
        <v>526</v>
      </c>
      <c r="I140" s="7">
        <v>6</v>
      </c>
      <c r="M140" s="7">
        <v>430</v>
      </c>
    </row>
    <row r="141" spans="3:13" x14ac:dyDescent="0.35">
      <c r="C141" s="7" t="s">
        <v>187</v>
      </c>
      <c r="D141" s="7">
        <v>527</v>
      </c>
      <c r="I141" s="7">
        <v>6</v>
      </c>
      <c r="M141" s="7">
        <v>431</v>
      </c>
    </row>
    <row r="142" spans="3:13" x14ac:dyDescent="0.35">
      <c r="C142" s="7" t="s">
        <v>198</v>
      </c>
      <c r="D142" s="7">
        <v>528</v>
      </c>
      <c r="I142" s="7">
        <v>6</v>
      </c>
      <c r="M142" s="7">
        <v>431</v>
      </c>
    </row>
    <row r="143" spans="3:13" x14ac:dyDescent="0.35">
      <c r="C143" s="7" t="s">
        <v>206</v>
      </c>
      <c r="D143" s="7">
        <v>529</v>
      </c>
      <c r="I143" s="7">
        <v>6</v>
      </c>
      <c r="M143" s="7">
        <v>431</v>
      </c>
    </row>
    <row r="144" spans="3:13" x14ac:dyDescent="0.35">
      <c r="C144" s="7" t="s">
        <v>84</v>
      </c>
      <c r="D144" s="7">
        <v>530</v>
      </c>
      <c r="I144" s="7">
        <v>7</v>
      </c>
      <c r="M144" s="7">
        <v>432</v>
      </c>
    </row>
    <row r="145" spans="3:13" x14ac:dyDescent="0.35">
      <c r="C145" s="7" t="s">
        <v>101</v>
      </c>
      <c r="D145" s="7">
        <v>531</v>
      </c>
      <c r="I145" s="7">
        <v>7</v>
      </c>
      <c r="M145" s="7">
        <v>432</v>
      </c>
    </row>
    <row r="146" spans="3:13" x14ac:dyDescent="0.35">
      <c r="C146" s="7" t="s">
        <v>121</v>
      </c>
      <c r="D146" s="7">
        <v>532</v>
      </c>
      <c r="I146" s="7">
        <v>7</v>
      </c>
      <c r="M146" s="7">
        <v>432</v>
      </c>
    </row>
    <row r="147" spans="3:13" x14ac:dyDescent="0.35">
      <c r="C147" s="7" t="s">
        <v>142</v>
      </c>
      <c r="D147" s="7">
        <v>533</v>
      </c>
      <c r="I147" s="7">
        <v>7</v>
      </c>
      <c r="M147" s="7">
        <v>432</v>
      </c>
    </row>
    <row r="148" spans="3:13" x14ac:dyDescent="0.35">
      <c r="C148" s="7" t="s">
        <v>159</v>
      </c>
      <c r="D148" s="7">
        <v>534</v>
      </c>
      <c r="I148" s="7">
        <v>7</v>
      </c>
      <c r="M148" s="7">
        <v>433</v>
      </c>
    </row>
    <row r="149" spans="3:13" x14ac:dyDescent="0.35">
      <c r="C149" s="7" t="s">
        <v>174</v>
      </c>
      <c r="D149" s="7">
        <v>535</v>
      </c>
      <c r="I149" s="7">
        <v>7</v>
      </c>
      <c r="M149" s="7">
        <v>433</v>
      </c>
    </row>
    <row r="150" spans="3:13" x14ac:dyDescent="0.35">
      <c r="C150" s="7" t="s">
        <v>188</v>
      </c>
      <c r="D150" s="7">
        <v>536</v>
      </c>
      <c r="I150" s="7">
        <v>7</v>
      </c>
      <c r="M150" s="7">
        <v>433</v>
      </c>
    </row>
    <row r="151" spans="3:13" x14ac:dyDescent="0.35">
      <c r="C151" s="7" t="s">
        <v>199</v>
      </c>
      <c r="D151" s="7">
        <v>537</v>
      </c>
      <c r="I151" s="7">
        <v>8</v>
      </c>
      <c r="M151" s="7">
        <v>433</v>
      </c>
    </row>
    <row r="152" spans="3:13" x14ac:dyDescent="0.35">
      <c r="C152" s="7" t="s">
        <v>1740</v>
      </c>
      <c r="D152" s="7">
        <v>538</v>
      </c>
      <c r="I152" s="7">
        <v>8</v>
      </c>
      <c r="M152" s="7">
        <v>433</v>
      </c>
    </row>
    <row r="153" spans="3:13" x14ac:dyDescent="0.35">
      <c r="C153" s="7" t="s">
        <v>1838</v>
      </c>
      <c r="D153" s="7">
        <v>539</v>
      </c>
      <c r="I153" s="7">
        <v>8</v>
      </c>
      <c r="M153" s="7">
        <v>433</v>
      </c>
    </row>
    <row r="154" spans="3:13" x14ac:dyDescent="0.35">
      <c r="C154" s="7" t="s">
        <v>1742</v>
      </c>
      <c r="D154" s="7">
        <v>540</v>
      </c>
      <c r="I154" s="7">
        <v>9</v>
      </c>
      <c r="M154" s="7">
        <v>433</v>
      </c>
    </row>
    <row r="155" spans="3:13" x14ac:dyDescent="0.35">
      <c r="C155" s="7" t="s">
        <v>222</v>
      </c>
      <c r="D155" s="7">
        <v>541</v>
      </c>
      <c r="I155" s="7">
        <v>9</v>
      </c>
      <c r="M155" s="7">
        <v>434</v>
      </c>
    </row>
    <row r="156" spans="3:13" x14ac:dyDescent="0.35">
      <c r="C156" s="7" t="s">
        <v>85</v>
      </c>
      <c r="D156" s="7">
        <v>542</v>
      </c>
      <c r="I156" s="7">
        <v>9</v>
      </c>
      <c r="M156" s="7">
        <v>434</v>
      </c>
    </row>
    <row r="157" spans="3:13" x14ac:dyDescent="0.35">
      <c r="C157" s="7" t="s">
        <v>102</v>
      </c>
      <c r="D157" s="7">
        <v>543</v>
      </c>
      <c r="I157" s="7">
        <v>10</v>
      </c>
      <c r="M157" s="7">
        <v>434</v>
      </c>
    </row>
    <row r="158" spans="3:13" x14ac:dyDescent="0.35">
      <c r="C158" s="7" t="s">
        <v>1779</v>
      </c>
      <c r="D158" s="7">
        <v>544</v>
      </c>
      <c r="I158" s="7">
        <v>10</v>
      </c>
      <c r="M158" s="7">
        <v>434</v>
      </c>
    </row>
    <row r="159" spans="3:13" x14ac:dyDescent="0.35">
      <c r="C159" s="7" t="s">
        <v>1780</v>
      </c>
      <c r="D159" s="7">
        <v>545</v>
      </c>
      <c r="I159" s="7">
        <v>10</v>
      </c>
      <c r="M159" s="7">
        <v>434</v>
      </c>
    </row>
    <row r="160" spans="3:13" x14ac:dyDescent="0.35">
      <c r="C160" s="7" t="s">
        <v>103</v>
      </c>
      <c r="D160" s="7">
        <v>546</v>
      </c>
      <c r="I160" s="7">
        <v>11</v>
      </c>
      <c r="M160" s="7">
        <v>434</v>
      </c>
    </row>
    <row r="161" spans="3:13" x14ac:dyDescent="0.35">
      <c r="C161" s="7" t="s">
        <v>122</v>
      </c>
      <c r="D161" s="7">
        <v>547</v>
      </c>
      <c r="I161" s="7">
        <v>11</v>
      </c>
      <c r="M161" s="7">
        <v>434</v>
      </c>
    </row>
    <row r="162" spans="3:13" x14ac:dyDescent="0.35">
      <c r="C162" s="7" t="s">
        <v>143</v>
      </c>
      <c r="D162" s="7">
        <v>548</v>
      </c>
      <c r="I162" s="7">
        <v>11</v>
      </c>
      <c r="M162" s="7">
        <v>434</v>
      </c>
    </row>
    <row r="163" spans="3:13" x14ac:dyDescent="0.35">
      <c r="C163" s="7" t="s">
        <v>160</v>
      </c>
      <c r="D163" s="7">
        <v>549</v>
      </c>
      <c r="I163" s="7">
        <v>11</v>
      </c>
      <c r="M163" s="7">
        <v>434</v>
      </c>
    </row>
    <row r="164" spans="3:13" x14ac:dyDescent="0.35">
      <c r="C164" s="7" t="s">
        <v>175</v>
      </c>
      <c r="D164" s="7">
        <v>550</v>
      </c>
      <c r="I164" s="7">
        <v>11</v>
      </c>
      <c r="M164" s="7">
        <v>434</v>
      </c>
    </row>
    <row r="165" spans="3:13" x14ac:dyDescent="0.35">
      <c r="C165" s="7" t="s">
        <v>189</v>
      </c>
      <c r="D165" s="7">
        <v>551</v>
      </c>
      <c r="I165" s="7">
        <v>11</v>
      </c>
      <c r="M165" s="7">
        <v>434</v>
      </c>
    </row>
    <row r="166" spans="3:13" x14ac:dyDescent="0.35">
      <c r="C166" s="7" t="s">
        <v>200</v>
      </c>
      <c r="D166" s="7">
        <v>552</v>
      </c>
      <c r="I166" s="7">
        <v>11</v>
      </c>
      <c r="M166" s="7">
        <v>434</v>
      </c>
    </row>
    <row r="167" spans="3:13" x14ac:dyDescent="0.35">
      <c r="C167" s="7" t="s">
        <v>207</v>
      </c>
      <c r="D167" s="7">
        <v>553</v>
      </c>
      <c r="I167" s="7">
        <v>11</v>
      </c>
      <c r="M167" s="7">
        <v>434</v>
      </c>
    </row>
    <row r="168" spans="3:13" x14ac:dyDescent="0.35">
      <c r="C168" s="7" t="s">
        <v>213</v>
      </c>
      <c r="D168" s="7">
        <v>554</v>
      </c>
      <c r="I168" s="7">
        <v>13</v>
      </c>
      <c r="M168" s="7">
        <v>434</v>
      </c>
    </row>
    <row r="169" spans="3:13" x14ac:dyDescent="0.35">
      <c r="C169" s="7" t="s">
        <v>86</v>
      </c>
      <c r="D169" s="7">
        <v>555</v>
      </c>
      <c r="I169" s="7">
        <v>13</v>
      </c>
      <c r="M169" s="7">
        <v>434</v>
      </c>
    </row>
    <row r="170" spans="3:13" x14ac:dyDescent="0.35">
      <c r="C170" s="7" t="s">
        <v>1765</v>
      </c>
      <c r="D170" s="7">
        <v>556</v>
      </c>
      <c r="I170" s="7">
        <v>13</v>
      </c>
      <c r="M170" s="7">
        <v>434</v>
      </c>
    </row>
    <row r="171" spans="3:13" x14ac:dyDescent="0.35">
      <c r="C171" s="7" t="s">
        <v>1781</v>
      </c>
      <c r="D171" s="7">
        <v>557</v>
      </c>
      <c r="I171" s="7">
        <v>13</v>
      </c>
      <c r="M171" s="7">
        <v>435</v>
      </c>
    </row>
    <row r="172" spans="3:13" x14ac:dyDescent="0.35">
      <c r="C172" s="7" t="s">
        <v>1767</v>
      </c>
      <c r="D172" s="7">
        <v>558</v>
      </c>
      <c r="I172" s="7">
        <v>13</v>
      </c>
      <c r="M172" s="7">
        <v>435</v>
      </c>
    </row>
    <row r="173" spans="3:13" x14ac:dyDescent="0.35">
      <c r="C173" s="7" t="s">
        <v>161</v>
      </c>
      <c r="D173" s="7">
        <v>559</v>
      </c>
      <c r="I173" s="7">
        <v>13</v>
      </c>
      <c r="M173" s="7">
        <v>435</v>
      </c>
    </row>
    <row r="174" spans="3:13" x14ac:dyDescent="0.35">
      <c r="C174" s="7" t="s">
        <v>1782</v>
      </c>
      <c r="D174" s="7">
        <v>560</v>
      </c>
      <c r="I174" s="7">
        <v>13</v>
      </c>
      <c r="M174" s="7">
        <v>435</v>
      </c>
    </row>
    <row r="175" spans="3:13" x14ac:dyDescent="0.35">
      <c r="C175" s="7" t="s">
        <v>1744</v>
      </c>
      <c r="D175" s="7">
        <v>561</v>
      </c>
      <c r="I175" s="7">
        <v>13</v>
      </c>
      <c r="M175" s="7">
        <v>435</v>
      </c>
    </row>
    <row r="176" spans="3:13" x14ac:dyDescent="0.35">
      <c r="C176" s="7" t="s">
        <v>87</v>
      </c>
      <c r="D176" s="7">
        <v>562</v>
      </c>
      <c r="I176" s="7">
        <v>13</v>
      </c>
      <c r="M176" s="7">
        <v>436</v>
      </c>
    </row>
    <row r="177" spans="3:13" x14ac:dyDescent="0.35">
      <c r="C177" s="7" t="s">
        <v>105</v>
      </c>
      <c r="D177" s="7">
        <v>563</v>
      </c>
      <c r="I177" s="7">
        <v>13</v>
      </c>
      <c r="M177" s="7">
        <v>436</v>
      </c>
    </row>
    <row r="178" spans="3:13" x14ac:dyDescent="0.35">
      <c r="C178" s="7" t="s">
        <v>123</v>
      </c>
      <c r="D178" s="7">
        <v>564</v>
      </c>
      <c r="I178" s="7">
        <v>13</v>
      </c>
      <c r="M178" s="7">
        <v>436</v>
      </c>
    </row>
    <row r="179" spans="3:13" x14ac:dyDescent="0.35">
      <c r="C179" s="7" t="s">
        <v>88</v>
      </c>
      <c r="D179" s="7">
        <v>565</v>
      </c>
      <c r="I179" s="7">
        <v>13</v>
      </c>
      <c r="M179" s="7">
        <v>436</v>
      </c>
    </row>
    <row r="180" spans="3:13" x14ac:dyDescent="0.35">
      <c r="C180" s="7" t="s">
        <v>1746</v>
      </c>
      <c r="D180" s="7">
        <v>566</v>
      </c>
      <c r="I180" s="7">
        <v>13</v>
      </c>
      <c r="M180" s="7">
        <v>436</v>
      </c>
    </row>
    <row r="181" spans="3:13" x14ac:dyDescent="0.35">
      <c r="C181" s="7" t="s">
        <v>124</v>
      </c>
      <c r="D181" s="7">
        <v>567</v>
      </c>
      <c r="I181" s="7">
        <v>14</v>
      </c>
      <c r="M181" s="7">
        <v>436</v>
      </c>
    </row>
    <row r="182" spans="3:13" x14ac:dyDescent="0.35">
      <c r="C182" s="7" t="s">
        <v>1769</v>
      </c>
      <c r="D182" s="7">
        <v>568</v>
      </c>
      <c r="I182" s="7">
        <v>14</v>
      </c>
      <c r="M182" s="7">
        <v>436</v>
      </c>
    </row>
    <row r="183" spans="3:13" x14ac:dyDescent="0.35">
      <c r="C183" s="7" t="s">
        <v>1747</v>
      </c>
      <c r="D183" s="7">
        <v>569</v>
      </c>
      <c r="I183" s="7">
        <v>14</v>
      </c>
      <c r="M183" s="7">
        <v>436</v>
      </c>
    </row>
    <row r="184" spans="3:13" x14ac:dyDescent="0.35">
      <c r="C184" s="7" t="s">
        <v>125</v>
      </c>
      <c r="D184" s="7">
        <v>570</v>
      </c>
      <c r="I184" s="7">
        <v>14</v>
      </c>
      <c r="M184" s="7">
        <v>436</v>
      </c>
    </row>
    <row r="185" spans="3:13" x14ac:dyDescent="0.35">
      <c r="C185" s="7" t="s">
        <v>1770</v>
      </c>
      <c r="D185" s="7">
        <v>571</v>
      </c>
      <c r="I185" s="7">
        <v>14</v>
      </c>
      <c r="M185" s="7">
        <v>436</v>
      </c>
    </row>
    <row r="186" spans="3:13" x14ac:dyDescent="0.35">
      <c r="C186" s="7" t="s">
        <v>106</v>
      </c>
      <c r="D186" s="7">
        <v>572</v>
      </c>
      <c r="I186" s="7">
        <v>14</v>
      </c>
      <c r="M186" s="7">
        <v>437</v>
      </c>
    </row>
    <row r="187" spans="3:13" x14ac:dyDescent="0.35">
      <c r="C187" s="7" t="s">
        <v>126</v>
      </c>
      <c r="D187" s="7">
        <v>573</v>
      </c>
      <c r="I187" s="7">
        <v>14</v>
      </c>
      <c r="M187" s="7">
        <v>437</v>
      </c>
    </row>
    <row r="188" spans="3:13" x14ac:dyDescent="0.35">
      <c r="C188" s="7" t="s">
        <v>144</v>
      </c>
      <c r="D188" s="7">
        <v>574</v>
      </c>
      <c r="I188" s="7">
        <v>14</v>
      </c>
      <c r="M188" s="7">
        <v>437</v>
      </c>
    </row>
    <row r="189" spans="3:13" x14ac:dyDescent="0.35">
      <c r="C189" s="7" t="s">
        <v>162</v>
      </c>
      <c r="D189" s="7">
        <v>575</v>
      </c>
      <c r="I189" s="7">
        <v>14</v>
      </c>
      <c r="M189" s="7">
        <v>437</v>
      </c>
    </row>
    <row r="190" spans="3:13" x14ac:dyDescent="0.35">
      <c r="C190" s="7" t="s">
        <v>176</v>
      </c>
      <c r="D190" s="7">
        <v>576</v>
      </c>
      <c r="I190" s="7">
        <v>14</v>
      </c>
      <c r="M190" s="7">
        <v>437</v>
      </c>
    </row>
    <row r="191" spans="3:13" x14ac:dyDescent="0.35">
      <c r="C191" s="7" t="s">
        <v>190</v>
      </c>
      <c r="D191" s="7">
        <v>577</v>
      </c>
      <c r="I191" s="7">
        <v>15</v>
      </c>
      <c r="M191" s="7">
        <v>437</v>
      </c>
    </row>
    <row r="192" spans="3:13" x14ac:dyDescent="0.35">
      <c r="C192" s="7" t="s">
        <v>201</v>
      </c>
      <c r="D192" s="7">
        <v>578</v>
      </c>
      <c r="I192" s="7">
        <v>15</v>
      </c>
      <c r="M192" s="7">
        <v>437</v>
      </c>
    </row>
    <row r="193" spans="3:13" x14ac:dyDescent="0.35">
      <c r="C193" s="7" t="s">
        <v>1771</v>
      </c>
      <c r="D193" s="7">
        <v>579</v>
      </c>
      <c r="I193" s="7">
        <v>15</v>
      </c>
      <c r="M193" s="7">
        <v>437</v>
      </c>
    </row>
    <row r="194" spans="3:13" x14ac:dyDescent="0.35">
      <c r="C194" s="7" t="s">
        <v>107</v>
      </c>
      <c r="D194" s="7">
        <v>580</v>
      </c>
      <c r="I194" s="7">
        <v>15</v>
      </c>
      <c r="M194" s="7">
        <v>438</v>
      </c>
    </row>
    <row r="195" spans="3:13" x14ac:dyDescent="0.35">
      <c r="C195" s="7" t="s">
        <v>127</v>
      </c>
      <c r="D195" s="7">
        <v>581</v>
      </c>
      <c r="I195" s="7">
        <v>16</v>
      </c>
      <c r="M195" s="7">
        <v>438</v>
      </c>
    </row>
    <row r="196" spans="3:13" x14ac:dyDescent="0.35">
      <c r="C196" s="7" t="s">
        <v>145</v>
      </c>
      <c r="D196" s="7">
        <v>582</v>
      </c>
      <c r="I196" s="7">
        <v>16</v>
      </c>
      <c r="M196" s="7">
        <v>438</v>
      </c>
    </row>
    <row r="197" spans="3:13" x14ac:dyDescent="0.35">
      <c r="C197" s="7" t="s">
        <v>1748</v>
      </c>
      <c r="D197" s="7">
        <v>583</v>
      </c>
      <c r="I197" s="7">
        <v>16</v>
      </c>
      <c r="M197" s="7">
        <v>438</v>
      </c>
    </row>
    <row r="198" spans="3:13" x14ac:dyDescent="0.35">
      <c r="C198" s="7" t="s">
        <v>177</v>
      </c>
      <c r="D198" s="7">
        <v>584</v>
      </c>
      <c r="I198" s="7">
        <v>18</v>
      </c>
      <c r="M198" s="7">
        <v>438</v>
      </c>
    </row>
    <row r="199" spans="3:13" x14ac:dyDescent="0.35">
      <c r="C199" s="7" t="s">
        <v>191</v>
      </c>
      <c r="D199" s="7">
        <v>585</v>
      </c>
      <c r="I199" s="7">
        <v>18</v>
      </c>
      <c r="M199" s="7">
        <v>438</v>
      </c>
    </row>
    <row r="200" spans="3:13" x14ac:dyDescent="0.35">
      <c r="C200" s="7" t="s">
        <v>202</v>
      </c>
      <c r="D200" s="7">
        <v>586</v>
      </c>
      <c r="I200" s="7">
        <v>18</v>
      </c>
      <c r="M200" s="7">
        <v>438</v>
      </c>
    </row>
    <row r="201" spans="3:13" x14ac:dyDescent="0.35">
      <c r="C201" s="7" t="s">
        <v>208</v>
      </c>
      <c r="D201" s="7">
        <v>587</v>
      </c>
      <c r="I201" s="7">
        <v>18</v>
      </c>
      <c r="M201" s="7">
        <v>438</v>
      </c>
    </row>
    <row r="202" spans="3:13" x14ac:dyDescent="0.35">
      <c r="C202" s="7" t="s">
        <v>1839</v>
      </c>
      <c r="D202" s="7">
        <v>588</v>
      </c>
      <c r="M202" s="7">
        <v>438</v>
      </c>
    </row>
    <row r="203" spans="3:13" x14ac:dyDescent="0.35">
      <c r="C203" s="7" t="s">
        <v>1750</v>
      </c>
      <c r="D203" s="7">
        <v>589</v>
      </c>
      <c r="M203" s="7">
        <v>438</v>
      </c>
    </row>
    <row r="204" spans="3:13" x14ac:dyDescent="0.35">
      <c r="C204" s="7" t="s">
        <v>223</v>
      </c>
      <c r="D204" s="7">
        <v>590</v>
      </c>
      <c r="M204" s="7">
        <v>439</v>
      </c>
    </row>
    <row r="205" spans="3:13" x14ac:dyDescent="0.35">
      <c r="C205" s="7" t="s">
        <v>226</v>
      </c>
      <c r="D205" s="7">
        <v>591</v>
      </c>
      <c r="M205" s="7">
        <v>439</v>
      </c>
    </row>
    <row r="206" spans="3:13" x14ac:dyDescent="0.35">
      <c r="C206" s="7" t="s">
        <v>89</v>
      </c>
      <c r="D206" s="7">
        <v>592</v>
      </c>
      <c r="M206" s="7">
        <v>439</v>
      </c>
    </row>
    <row r="207" spans="3:13" x14ac:dyDescent="0.35">
      <c r="C207" s="7" t="s">
        <v>108</v>
      </c>
      <c r="D207" s="7">
        <v>593</v>
      </c>
      <c r="M207" s="7">
        <v>439</v>
      </c>
    </row>
    <row r="208" spans="3:13" x14ac:dyDescent="0.35">
      <c r="C208" s="7" t="s">
        <v>1751</v>
      </c>
      <c r="D208" s="7">
        <v>594</v>
      </c>
      <c r="M208" s="7">
        <v>439</v>
      </c>
    </row>
    <row r="209" spans="3:13" x14ac:dyDescent="0.35">
      <c r="C209" s="7" t="s">
        <v>146</v>
      </c>
      <c r="D209" s="7">
        <v>595</v>
      </c>
      <c r="M209" s="7">
        <v>439</v>
      </c>
    </row>
    <row r="210" spans="3:13" x14ac:dyDescent="0.35">
      <c r="C210" s="7" t="s">
        <v>164</v>
      </c>
      <c r="D210" s="7">
        <v>596</v>
      </c>
      <c r="M210" s="7">
        <v>439</v>
      </c>
    </row>
    <row r="211" spans="3:13" x14ac:dyDescent="0.35">
      <c r="C211" s="7" t="s">
        <v>1752</v>
      </c>
      <c r="D211" s="7">
        <v>597</v>
      </c>
      <c r="M211" s="7">
        <v>439</v>
      </c>
    </row>
    <row r="212" spans="3:13" x14ac:dyDescent="0.35">
      <c r="C212" s="7" t="s">
        <v>192</v>
      </c>
      <c r="D212" s="7">
        <v>598</v>
      </c>
      <c r="M212" s="7">
        <v>439</v>
      </c>
    </row>
    <row r="213" spans="3:13" x14ac:dyDescent="0.35">
      <c r="C213" s="7" t="s">
        <v>203</v>
      </c>
      <c r="D213" s="7">
        <v>599</v>
      </c>
      <c r="M213" s="7">
        <v>439</v>
      </c>
    </row>
    <row r="214" spans="3:13" x14ac:dyDescent="0.35">
      <c r="C214" s="7" t="s">
        <v>1783</v>
      </c>
      <c r="D214" s="7">
        <v>600</v>
      </c>
      <c r="M214" s="7">
        <v>439</v>
      </c>
    </row>
    <row r="215" spans="3:13" x14ac:dyDescent="0.35">
      <c r="C215" s="7" t="s">
        <v>214</v>
      </c>
      <c r="D215" s="7">
        <v>601</v>
      </c>
      <c r="M215" s="7">
        <v>440</v>
      </c>
    </row>
    <row r="216" spans="3:13" x14ac:dyDescent="0.35">
      <c r="C216" s="7" t="s">
        <v>1784</v>
      </c>
      <c r="D216" s="7">
        <v>602</v>
      </c>
      <c r="M216" s="7">
        <v>440</v>
      </c>
    </row>
    <row r="217" spans="3:13" x14ac:dyDescent="0.35">
      <c r="C217" s="7" t="s">
        <v>109</v>
      </c>
      <c r="D217" s="7">
        <v>603</v>
      </c>
      <c r="M217" s="7">
        <v>440</v>
      </c>
    </row>
    <row r="218" spans="3:13" x14ac:dyDescent="0.35">
      <c r="C218" s="7" t="s">
        <v>1753</v>
      </c>
      <c r="D218" s="7">
        <v>604</v>
      </c>
      <c r="M218" s="7">
        <v>440</v>
      </c>
    </row>
    <row r="219" spans="3:13" x14ac:dyDescent="0.35">
      <c r="C219" s="7" t="s">
        <v>147</v>
      </c>
      <c r="D219" s="7">
        <v>605</v>
      </c>
      <c r="M219" s="7">
        <v>441</v>
      </c>
    </row>
    <row r="220" spans="3:13" x14ac:dyDescent="0.35">
      <c r="C220" s="7" t="s">
        <v>1773</v>
      </c>
      <c r="D220" s="7">
        <v>606</v>
      </c>
      <c r="M220" s="7">
        <v>441</v>
      </c>
    </row>
    <row r="221" spans="3:13" x14ac:dyDescent="0.35">
      <c r="C221" s="7" t="s">
        <v>1754</v>
      </c>
      <c r="D221" s="7">
        <v>607</v>
      </c>
      <c r="M221" s="7">
        <v>441</v>
      </c>
    </row>
    <row r="222" spans="3:13" x14ac:dyDescent="0.35">
      <c r="C222" s="7" t="s">
        <v>129</v>
      </c>
      <c r="D222" s="7">
        <v>608</v>
      </c>
      <c r="M222" s="7">
        <v>441</v>
      </c>
    </row>
    <row r="223" spans="3:13" x14ac:dyDescent="0.35">
      <c r="C223" s="7" t="s">
        <v>1755</v>
      </c>
      <c r="D223" s="7">
        <v>609</v>
      </c>
      <c r="M223" s="7">
        <v>441</v>
      </c>
    </row>
    <row r="224" spans="3:13" x14ac:dyDescent="0.35">
      <c r="C224" s="7" t="s">
        <v>110</v>
      </c>
      <c r="D224" s="7">
        <v>610</v>
      </c>
      <c r="M224" s="7">
        <v>441</v>
      </c>
    </row>
    <row r="225" spans="3:13" x14ac:dyDescent="0.35">
      <c r="C225" s="7" t="s">
        <v>1756</v>
      </c>
      <c r="D225" s="7">
        <v>611</v>
      </c>
      <c r="M225" s="7">
        <v>441</v>
      </c>
    </row>
    <row r="226" spans="3:13" x14ac:dyDescent="0.35">
      <c r="C226" s="7" t="s">
        <v>148</v>
      </c>
      <c r="D226" s="7">
        <v>612</v>
      </c>
      <c r="M226" s="7">
        <v>441</v>
      </c>
    </row>
    <row r="227" spans="3:13" x14ac:dyDescent="0.35">
      <c r="C227" s="7" t="s">
        <v>2279</v>
      </c>
      <c r="D227" s="7">
        <v>3455</v>
      </c>
      <c r="M227" s="7">
        <v>441</v>
      </c>
    </row>
    <row r="228" spans="3:13" x14ac:dyDescent="0.35">
      <c r="C228" s="7" t="s">
        <v>132</v>
      </c>
      <c r="D228" s="7">
        <v>3456</v>
      </c>
      <c r="M228" s="7">
        <v>441</v>
      </c>
    </row>
    <row r="229" spans="3:13" x14ac:dyDescent="0.35">
      <c r="C229" s="7" t="s">
        <v>487</v>
      </c>
      <c r="D229" s="7">
        <v>3457</v>
      </c>
      <c r="M229" s="7">
        <v>442</v>
      </c>
    </row>
    <row r="230" spans="3:13" x14ac:dyDescent="0.35">
      <c r="C230" s="7" t="s">
        <v>666</v>
      </c>
      <c r="D230" s="7">
        <v>3458</v>
      </c>
      <c r="M230" s="7">
        <v>442</v>
      </c>
    </row>
    <row r="231" spans="3:13" x14ac:dyDescent="0.35">
      <c r="C231" s="7" t="s">
        <v>834</v>
      </c>
      <c r="D231" s="7">
        <v>3459</v>
      </c>
      <c r="M231" s="7">
        <v>442</v>
      </c>
    </row>
    <row r="232" spans="3:13" x14ac:dyDescent="0.35">
      <c r="C232" s="7" t="s">
        <v>253</v>
      </c>
      <c r="D232" s="7">
        <v>3460</v>
      </c>
      <c r="M232" s="7">
        <v>442</v>
      </c>
    </row>
    <row r="233" spans="3:13" x14ac:dyDescent="0.35">
      <c r="C233" s="7" t="s">
        <v>1109</v>
      </c>
      <c r="D233" s="7">
        <v>3461</v>
      </c>
      <c r="M233" s="7">
        <v>442</v>
      </c>
    </row>
    <row r="234" spans="3:13" x14ac:dyDescent="0.35">
      <c r="C234" s="7" t="s">
        <v>1221</v>
      </c>
      <c r="D234" s="7">
        <v>3462</v>
      </c>
      <c r="M234" s="7">
        <v>442</v>
      </c>
    </row>
    <row r="235" spans="3:13" x14ac:dyDescent="0.35">
      <c r="C235" s="7" t="s">
        <v>1326</v>
      </c>
      <c r="D235" s="7">
        <v>3463</v>
      </c>
      <c r="M235" s="7">
        <v>442</v>
      </c>
    </row>
    <row r="236" spans="3:13" x14ac:dyDescent="0.35">
      <c r="C236" s="7" t="s">
        <v>1402</v>
      </c>
      <c r="D236" s="7">
        <v>3464</v>
      </c>
      <c r="M236" s="7">
        <v>442</v>
      </c>
    </row>
    <row r="237" spans="3:13" x14ac:dyDescent="0.35">
      <c r="C237" s="7" t="s">
        <v>1466</v>
      </c>
      <c r="D237" s="7">
        <v>3465</v>
      </c>
      <c r="M237" s="7">
        <v>442</v>
      </c>
    </row>
    <row r="238" spans="3:13" x14ac:dyDescent="0.35">
      <c r="C238" s="7" t="s">
        <v>1348</v>
      </c>
      <c r="D238" s="7">
        <v>3466</v>
      </c>
      <c r="M238" s="7">
        <v>443</v>
      </c>
    </row>
    <row r="239" spans="3:13" x14ac:dyDescent="0.35">
      <c r="C239" s="7" t="s">
        <v>1840</v>
      </c>
      <c r="D239" s="7">
        <v>3467</v>
      </c>
      <c r="M239" s="7">
        <v>443</v>
      </c>
    </row>
    <row r="240" spans="3:13" x14ac:dyDescent="0.35">
      <c r="C240" s="7" t="s">
        <v>1580</v>
      </c>
      <c r="D240" s="7">
        <v>3468</v>
      </c>
      <c r="M240" s="7">
        <v>443</v>
      </c>
    </row>
    <row r="241" spans="3:13" x14ac:dyDescent="0.35">
      <c r="C241" s="7" t="s">
        <v>1606</v>
      </c>
      <c r="D241" s="7">
        <v>3469</v>
      </c>
      <c r="M241" s="7">
        <v>443</v>
      </c>
    </row>
    <row r="242" spans="3:13" x14ac:dyDescent="0.35">
      <c r="C242" s="7" t="s">
        <v>1225</v>
      </c>
      <c r="D242" s="7">
        <v>3470</v>
      </c>
      <c r="M242" s="7">
        <v>443</v>
      </c>
    </row>
    <row r="243" spans="3:13" x14ac:dyDescent="0.35">
      <c r="C243" s="7" t="s">
        <v>1643</v>
      </c>
      <c r="D243" s="7">
        <v>3471</v>
      </c>
      <c r="M243" s="7">
        <v>443</v>
      </c>
    </row>
    <row r="244" spans="3:13" x14ac:dyDescent="0.35">
      <c r="C244" s="7" t="s">
        <v>1785</v>
      </c>
      <c r="D244" s="7">
        <v>3472</v>
      </c>
      <c r="M244" s="7">
        <v>443</v>
      </c>
    </row>
    <row r="245" spans="3:13" x14ac:dyDescent="0.35">
      <c r="C245" s="7" t="s">
        <v>1786</v>
      </c>
      <c r="D245" s="7">
        <v>3473</v>
      </c>
      <c r="M245" s="7">
        <v>443</v>
      </c>
    </row>
    <row r="246" spans="3:13" x14ac:dyDescent="0.35">
      <c r="C246" s="7" t="s">
        <v>1787</v>
      </c>
      <c r="D246" s="7">
        <v>3474</v>
      </c>
      <c r="M246" s="7">
        <v>443</v>
      </c>
    </row>
    <row r="247" spans="3:13" x14ac:dyDescent="0.35">
      <c r="C247" s="7" t="s">
        <v>1788</v>
      </c>
      <c r="D247" s="7">
        <v>3475</v>
      </c>
      <c r="M247" s="7">
        <v>443</v>
      </c>
    </row>
    <row r="248" spans="3:13" x14ac:dyDescent="0.35">
      <c r="C248" s="7" t="s">
        <v>234</v>
      </c>
      <c r="D248" s="7">
        <v>3476</v>
      </c>
      <c r="M248" s="7">
        <v>444</v>
      </c>
    </row>
    <row r="249" spans="3:13" x14ac:dyDescent="0.35">
      <c r="C249" s="7" t="s">
        <v>312</v>
      </c>
      <c r="D249" s="7">
        <v>3477</v>
      </c>
      <c r="M249" s="7">
        <v>444</v>
      </c>
    </row>
    <row r="250" spans="3:13" x14ac:dyDescent="0.35">
      <c r="C250" s="7" t="s">
        <v>488</v>
      </c>
      <c r="D250" s="7">
        <v>3478</v>
      </c>
      <c r="M250" s="7">
        <v>444</v>
      </c>
    </row>
    <row r="251" spans="3:13" x14ac:dyDescent="0.35">
      <c r="C251" s="7" t="s">
        <v>667</v>
      </c>
      <c r="D251" s="7">
        <v>3479</v>
      </c>
      <c r="M251" s="7">
        <v>444</v>
      </c>
    </row>
    <row r="252" spans="3:13" x14ac:dyDescent="0.35">
      <c r="C252" s="7" t="s">
        <v>835</v>
      </c>
      <c r="D252" s="7">
        <v>3480</v>
      </c>
      <c r="M252" s="7">
        <v>444</v>
      </c>
    </row>
    <row r="253" spans="3:13" x14ac:dyDescent="0.35">
      <c r="C253" s="7" t="s">
        <v>235</v>
      </c>
      <c r="D253" s="7">
        <v>3481</v>
      </c>
      <c r="M253" s="7">
        <v>444</v>
      </c>
    </row>
    <row r="254" spans="3:13" x14ac:dyDescent="0.35">
      <c r="C254" s="7" t="s">
        <v>313</v>
      </c>
      <c r="D254" s="7">
        <v>3482</v>
      </c>
      <c r="M254" s="7">
        <v>444</v>
      </c>
    </row>
    <row r="255" spans="3:13" x14ac:dyDescent="0.35">
      <c r="C255" s="7" t="s">
        <v>489</v>
      </c>
      <c r="D255" s="7">
        <v>3483</v>
      </c>
      <c r="M255" s="7">
        <v>444</v>
      </c>
    </row>
    <row r="256" spans="3:13" x14ac:dyDescent="0.35">
      <c r="C256" s="7" t="s">
        <v>668</v>
      </c>
      <c r="D256" s="7">
        <v>3484</v>
      </c>
      <c r="M256" s="7">
        <v>445</v>
      </c>
    </row>
    <row r="257" spans="3:13" x14ac:dyDescent="0.35">
      <c r="C257" s="7" t="s">
        <v>836</v>
      </c>
      <c r="D257" s="7">
        <v>3485</v>
      </c>
      <c r="M257" s="7">
        <v>445</v>
      </c>
    </row>
    <row r="258" spans="3:13" x14ac:dyDescent="0.35">
      <c r="C258" s="7" t="s">
        <v>980</v>
      </c>
      <c r="D258" s="7">
        <v>3486</v>
      </c>
      <c r="M258" s="7">
        <v>445</v>
      </c>
    </row>
    <row r="259" spans="3:13" x14ac:dyDescent="0.35">
      <c r="C259" s="7" t="s">
        <v>1110</v>
      </c>
      <c r="D259" s="7">
        <v>3487</v>
      </c>
      <c r="M259" s="7">
        <v>445</v>
      </c>
    </row>
    <row r="260" spans="3:13" x14ac:dyDescent="0.35">
      <c r="C260" s="7" t="s">
        <v>1222</v>
      </c>
      <c r="D260" s="7">
        <v>3488</v>
      </c>
      <c r="M260" s="7">
        <v>445</v>
      </c>
    </row>
    <row r="261" spans="3:13" x14ac:dyDescent="0.35">
      <c r="C261" s="7" t="s">
        <v>1327</v>
      </c>
      <c r="D261" s="7">
        <v>3489</v>
      </c>
      <c r="M261" s="7">
        <v>445</v>
      </c>
    </row>
    <row r="262" spans="3:13" x14ac:dyDescent="0.35">
      <c r="C262" s="7" t="s">
        <v>1403</v>
      </c>
      <c r="D262" s="7">
        <v>3490</v>
      </c>
      <c r="M262" s="7">
        <v>445</v>
      </c>
    </row>
    <row r="263" spans="3:13" x14ac:dyDescent="0.35">
      <c r="C263" s="7" t="s">
        <v>1467</v>
      </c>
      <c r="D263" s="7">
        <v>3491</v>
      </c>
      <c r="M263" s="7">
        <v>445</v>
      </c>
    </row>
    <row r="264" spans="3:13" x14ac:dyDescent="0.35">
      <c r="C264" s="7" t="s">
        <v>1516</v>
      </c>
      <c r="D264" s="7">
        <v>3492</v>
      </c>
      <c r="M264" s="7">
        <v>445</v>
      </c>
    </row>
    <row r="265" spans="3:13" x14ac:dyDescent="0.35">
      <c r="C265" s="7" t="s">
        <v>236</v>
      </c>
      <c r="D265" s="7">
        <v>3493</v>
      </c>
      <c r="M265" s="7">
        <v>446</v>
      </c>
    </row>
    <row r="266" spans="3:13" x14ac:dyDescent="0.35">
      <c r="C266" s="7" t="s">
        <v>314</v>
      </c>
      <c r="D266" s="7">
        <v>3494</v>
      </c>
      <c r="M266" s="7">
        <v>446</v>
      </c>
    </row>
    <row r="267" spans="3:13" x14ac:dyDescent="0.35">
      <c r="C267" s="7" t="s">
        <v>490</v>
      </c>
      <c r="D267" s="7">
        <v>3495</v>
      </c>
      <c r="M267" s="7">
        <v>446</v>
      </c>
    </row>
    <row r="268" spans="3:13" x14ac:dyDescent="0.35">
      <c r="C268" s="7" t="s">
        <v>237</v>
      </c>
      <c r="D268" s="7">
        <v>3496</v>
      </c>
      <c r="M268" s="7">
        <v>446</v>
      </c>
    </row>
    <row r="269" spans="3:13" x14ac:dyDescent="0.35">
      <c r="C269" s="7" t="s">
        <v>315</v>
      </c>
      <c r="D269" s="7">
        <v>3497</v>
      </c>
      <c r="M269" s="7">
        <v>446</v>
      </c>
    </row>
    <row r="270" spans="3:13" x14ac:dyDescent="0.35">
      <c r="C270" s="7" t="s">
        <v>491</v>
      </c>
      <c r="D270" s="7">
        <v>3498</v>
      </c>
      <c r="M270" s="7">
        <v>446</v>
      </c>
    </row>
    <row r="271" spans="3:13" x14ac:dyDescent="0.35">
      <c r="C271" s="7" t="s">
        <v>669</v>
      </c>
      <c r="D271" s="7">
        <v>3499</v>
      </c>
      <c r="M271" s="7">
        <v>446</v>
      </c>
    </row>
    <row r="272" spans="3:13" x14ac:dyDescent="0.35">
      <c r="C272" s="7" t="s">
        <v>837</v>
      </c>
      <c r="D272" s="7">
        <v>3500</v>
      </c>
      <c r="M272" s="7">
        <v>446</v>
      </c>
    </row>
    <row r="273" spans="3:13" x14ac:dyDescent="0.35">
      <c r="C273" s="7" t="s">
        <v>981</v>
      </c>
      <c r="D273" s="7">
        <v>3501</v>
      </c>
      <c r="M273" s="7">
        <v>446</v>
      </c>
    </row>
    <row r="274" spans="3:13" x14ac:dyDescent="0.35">
      <c r="C274" s="7" t="s">
        <v>1111</v>
      </c>
      <c r="D274" s="7">
        <v>3502</v>
      </c>
      <c r="M274" s="7">
        <v>446</v>
      </c>
    </row>
    <row r="275" spans="3:13" x14ac:dyDescent="0.35">
      <c r="C275" s="7" t="s">
        <v>1223</v>
      </c>
      <c r="D275" s="7">
        <v>3503</v>
      </c>
      <c r="M275" s="7">
        <v>446</v>
      </c>
    </row>
    <row r="276" spans="3:13" x14ac:dyDescent="0.35">
      <c r="C276" s="7" t="s">
        <v>2280</v>
      </c>
      <c r="D276" s="7">
        <v>3504</v>
      </c>
      <c r="M276" s="7">
        <v>446</v>
      </c>
    </row>
    <row r="277" spans="3:13" x14ac:dyDescent="0.35">
      <c r="C277" s="7" t="s">
        <v>1404</v>
      </c>
      <c r="D277" s="7">
        <v>3505</v>
      </c>
      <c r="M277" s="7">
        <v>446</v>
      </c>
    </row>
    <row r="278" spans="3:13" x14ac:dyDescent="0.35">
      <c r="C278" s="7" t="s">
        <v>1468</v>
      </c>
      <c r="D278" s="7">
        <v>3506</v>
      </c>
      <c r="M278" s="7">
        <v>446</v>
      </c>
    </row>
    <row r="279" spans="3:13" x14ac:dyDescent="0.35">
      <c r="C279" s="7" t="s">
        <v>1517</v>
      </c>
      <c r="D279" s="7">
        <v>3507</v>
      </c>
      <c r="M279" s="7">
        <v>446</v>
      </c>
    </row>
    <row r="280" spans="3:13" x14ac:dyDescent="0.35">
      <c r="C280" s="7" t="s">
        <v>1553</v>
      </c>
      <c r="D280" s="7">
        <v>3508</v>
      </c>
      <c r="M280" s="7">
        <v>446</v>
      </c>
    </row>
    <row r="281" spans="3:13" x14ac:dyDescent="0.35">
      <c r="C281" s="7" t="s">
        <v>1581</v>
      </c>
      <c r="D281" s="7">
        <v>3509</v>
      </c>
      <c r="M281" s="7">
        <v>446</v>
      </c>
    </row>
    <row r="282" spans="3:13" x14ac:dyDescent="0.35">
      <c r="C282" s="7" t="s">
        <v>1607</v>
      </c>
      <c r="D282" s="7">
        <v>3510</v>
      </c>
      <c r="M282" s="7">
        <v>446</v>
      </c>
    </row>
    <row r="283" spans="3:13" x14ac:dyDescent="0.35">
      <c r="C283" s="7" t="s">
        <v>943</v>
      </c>
      <c r="D283" s="7">
        <v>3511</v>
      </c>
      <c r="M283" s="7">
        <v>446</v>
      </c>
    </row>
    <row r="284" spans="3:13" x14ac:dyDescent="0.35">
      <c r="C284" s="7" t="s">
        <v>1644</v>
      </c>
      <c r="D284" s="7">
        <v>3512</v>
      </c>
      <c r="M284" s="7">
        <v>447</v>
      </c>
    </row>
    <row r="285" spans="3:13" x14ac:dyDescent="0.35">
      <c r="C285" s="7" t="s">
        <v>723</v>
      </c>
      <c r="D285" s="7">
        <v>3513</v>
      </c>
      <c r="M285" s="7">
        <v>447</v>
      </c>
    </row>
    <row r="286" spans="3:13" x14ac:dyDescent="0.35">
      <c r="C286" s="7" t="s">
        <v>1789</v>
      </c>
      <c r="D286" s="7">
        <v>3514</v>
      </c>
      <c r="M286" s="7">
        <v>447</v>
      </c>
    </row>
    <row r="287" spans="3:13" x14ac:dyDescent="0.35">
      <c r="C287" s="7" t="s">
        <v>1790</v>
      </c>
      <c r="D287" s="7">
        <v>3515</v>
      </c>
      <c r="M287" s="7">
        <v>447</v>
      </c>
    </row>
    <row r="288" spans="3:13" x14ac:dyDescent="0.35">
      <c r="C288" s="7" t="s">
        <v>266</v>
      </c>
      <c r="D288" s="7">
        <v>3516</v>
      </c>
      <c r="M288" s="7">
        <v>447</v>
      </c>
    </row>
    <row r="289" spans="3:13" x14ac:dyDescent="0.35">
      <c r="C289" s="7" t="s">
        <v>1791</v>
      </c>
      <c r="D289" s="7">
        <v>3517</v>
      </c>
      <c r="M289" s="7">
        <v>447</v>
      </c>
    </row>
    <row r="290" spans="3:13" x14ac:dyDescent="0.35">
      <c r="C290" s="7" t="s">
        <v>1792</v>
      </c>
      <c r="D290" s="7">
        <v>3518</v>
      </c>
      <c r="M290" s="7">
        <v>447</v>
      </c>
    </row>
    <row r="291" spans="3:13" x14ac:dyDescent="0.35">
      <c r="C291" s="7" t="s">
        <v>238</v>
      </c>
      <c r="D291" s="7">
        <v>3519</v>
      </c>
      <c r="M291" s="7">
        <v>448</v>
      </c>
    </row>
    <row r="292" spans="3:13" x14ac:dyDescent="0.35">
      <c r="C292" s="7" t="s">
        <v>316</v>
      </c>
      <c r="D292" s="7">
        <v>3520</v>
      </c>
      <c r="M292" s="7">
        <v>448</v>
      </c>
    </row>
    <row r="293" spans="3:13" x14ac:dyDescent="0.35">
      <c r="C293" s="7" t="s">
        <v>492</v>
      </c>
      <c r="D293" s="7">
        <v>3521</v>
      </c>
      <c r="M293" s="7">
        <v>448</v>
      </c>
    </row>
    <row r="294" spans="3:13" x14ac:dyDescent="0.35">
      <c r="C294" s="7" t="s">
        <v>670</v>
      </c>
      <c r="D294" s="7">
        <v>3522</v>
      </c>
      <c r="M294" s="7">
        <v>448</v>
      </c>
    </row>
    <row r="295" spans="3:13" x14ac:dyDescent="0.35">
      <c r="C295" s="7" t="s">
        <v>838</v>
      </c>
      <c r="D295" s="7">
        <v>3523</v>
      </c>
      <c r="M295" s="7">
        <v>448</v>
      </c>
    </row>
    <row r="296" spans="3:13" x14ac:dyDescent="0.35">
      <c r="C296" s="7" t="s">
        <v>982</v>
      </c>
      <c r="D296" s="7">
        <v>3524</v>
      </c>
      <c r="M296" s="7">
        <v>448</v>
      </c>
    </row>
    <row r="297" spans="3:13" x14ac:dyDescent="0.35">
      <c r="C297" s="7" t="s">
        <v>1112</v>
      </c>
      <c r="D297" s="7">
        <v>3525</v>
      </c>
      <c r="M297" s="7">
        <v>448</v>
      </c>
    </row>
    <row r="298" spans="3:13" x14ac:dyDescent="0.35">
      <c r="C298" s="7" t="s">
        <v>1224</v>
      </c>
      <c r="D298" s="7">
        <v>3526</v>
      </c>
      <c r="M298" s="7">
        <v>448</v>
      </c>
    </row>
    <row r="299" spans="3:13" x14ac:dyDescent="0.35">
      <c r="C299" s="7" t="s">
        <v>1328</v>
      </c>
      <c r="D299" s="7">
        <v>3527</v>
      </c>
      <c r="M299" s="7">
        <v>448</v>
      </c>
    </row>
    <row r="300" spans="3:13" x14ac:dyDescent="0.35">
      <c r="C300" s="7" t="s">
        <v>810</v>
      </c>
      <c r="D300" s="7">
        <v>3528</v>
      </c>
      <c r="M300" s="7">
        <v>448</v>
      </c>
    </row>
    <row r="301" spans="3:13" x14ac:dyDescent="0.35">
      <c r="C301" s="7" t="s">
        <v>1469</v>
      </c>
      <c r="D301" s="7">
        <v>3529</v>
      </c>
      <c r="M301" s="7">
        <v>448</v>
      </c>
    </row>
    <row r="302" spans="3:13" x14ac:dyDescent="0.35">
      <c r="C302" s="7" t="s">
        <v>913</v>
      </c>
      <c r="D302" s="7">
        <v>3530</v>
      </c>
      <c r="M302" s="7">
        <v>448</v>
      </c>
    </row>
    <row r="303" spans="3:13" x14ac:dyDescent="0.35">
      <c r="C303" s="7" t="s">
        <v>239</v>
      </c>
      <c r="D303" s="7">
        <v>3531</v>
      </c>
      <c r="M303" s="7">
        <v>448</v>
      </c>
    </row>
    <row r="304" spans="3:13" x14ac:dyDescent="0.35">
      <c r="C304" s="7" t="s">
        <v>317</v>
      </c>
      <c r="D304" s="7">
        <v>3532</v>
      </c>
      <c r="M304" s="7">
        <v>448</v>
      </c>
    </row>
    <row r="305" spans="3:13" x14ac:dyDescent="0.35">
      <c r="C305" s="7" t="s">
        <v>493</v>
      </c>
      <c r="D305" s="7">
        <v>3533</v>
      </c>
      <c r="M305" s="7">
        <v>448</v>
      </c>
    </row>
    <row r="306" spans="3:13" x14ac:dyDescent="0.35">
      <c r="C306" s="7" t="s">
        <v>671</v>
      </c>
      <c r="D306" s="7">
        <v>3534</v>
      </c>
      <c r="M306" s="7">
        <v>448</v>
      </c>
    </row>
    <row r="307" spans="3:13" x14ac:dyDescent="0.35">
      <c r="C307" s="7" t="s">
        <v>839</v>
      </c>
      <c r="D307" s="7">
        <v>3535</v>
      </c>
      <c r="M307" s="7">
        <v>448</v>
      </c>
    </row>
    <row r="308" spans="3:13" x14ac:dyDescent="0.35">
      <c r="C308" s="7" t="s">
        <v>983</v>
      </c>
      <c r="D308" s="7">
        <v>3536</v>
      </c>
      <c r="M308" s="7">
        <v>449</v>
      </c>
    </row>
    <row r="309" spans="3:13" x14ac:dyDescent="0.35">
      <c r="C309" s="7" t="s">
        <v>1113</v>
      </c>
      <c r="D309" s="7">
        <v>3537</v>
      </c>
      <c r="M309" s="7">
        <v>449</v>
      </c>
    </row>
    <row r="310" spans="3:13" x14ac:dyDescent="0.35">
      <c r="C310" s="7" t="s">
        <v>2281</v>
      </c>
      <c r="D310" s="7">
        <v>3538</v>
      </c>
      <c r="M310" s="7">
        <v>449</v>
      </c>
    </row>
    <row r="311" spans="3:13" x14ac:dyDescent="0.35">
      <c r="C311" s="7" t="s">
        <v>318</v>
      </c>
      <c r="D311" s="7">
        <v>3539</v>
      </c>
      <c r="M311" s="7">
        <v>449</v>
      </c>
    </row>
    <row r="312" spans="3:13" x14ac:dyDescent="0.35">
      <c r="C312" s="7" t="s">
        <v>494</v>
      </c>
      <c r="D312" s="7">
        <v>3540</v>
      </c>
      <c r="M312" s="7">
        <v>449</v>
      </c>
    </row>
    <row r="313" spans="3:13" x14ac:dyDescent="0.35">
      <c r="C313" s="7" t="s">
        <v>672</v>
      </c>
      <c r="D313" s="7">
        <v>3541</v>
      </c>
      <c r="M313" s="7">
        <v>449</v>
      </c>
    </row>
    <row r="314" spans="3:13" x14ac:dyDescent="0.35">
      <c r="C314" s="7" t="s">
        <v>755</v>
      </c>
      <c r="D314" s="7">
        <v>3542</v>
      </c>
      <c r="M314" s="7">
        <v>450</v>
      </c>
    </row>
    <row r="315" spans="3:13" x14ac:dyDescent="0.35">
      <c r="C315" s="7" t="s">
        <v>984</v>
      </c>
      <c r="D315" s="7">
        <v>3543</v>
      </c>
      <c r="M315" s="7">
        <v>450</v>
      </c>
    </row>
    <row r="316" spans="3:13" x14ac:dyDescent="0.35">
      <c r="C316" s="7" t="s">
        <v>66</v>
      </c>
      <c r="D316" s="7">
        <v>3544</v>
      </c>
      <c r="M316" s="7">
        <v>450</v>
      </c>
    </row>
    <row r="317" spans="3:13" x14ac:dyDescent="0.35">
      <c r="C317" s="7" t="s">
        <v>1225</v>
      </c>
      <c r="D317" s="7">
        <v>3545</v>
      </c>
      <c r="M317" s="7">
        <v>450</v>
      </c>
    </row>
    <row r="318" spans="3:13" x14ac:dyDescent="0.35">
      <c r="C318" s="7" t="s">
        <v>270</v>
      </c>
      <c r="D318" s="7">
        <v>3546</v>
      </c>
      <c r="M318" s="7">
        <v>450</v>
      </c>
    </row>
    <row r="319" spans="3:13" x14ac:dyDescent="0.35">
      <c r="C319" s="7" t="s">
        <v>1405</v>
      </c>
      <c r="D319" s="7">
        <v>3547</v>
      </c>
      <c r="M319" s="7">
        <v>450</v>
      </c>
    </row>
    <row r="320" spans="3:13" x14ac:dyDescent="0.35">
      <c r="C320" s="7" t="s">
        <v>1470</v>
      </c>
      <c r="D320" s="7">
        <v>3548</v>
      </c>
      <c r="M320" s="7">
        <v>450</v>
      </c>
    </row>
    <row r="321" spans="3:13" x14ac:dyDescent="0.35">
      <c r="C321" s="7" t="s">
        <v>1518</v>
      </c>
      <c r="D321" s="7">
        <v>3549</v>
      </c>
      <c r="M321" s="7">
        <v>450</v>
      </c>
    </row>
    <row r="322" spans="3:13" x14ac:dyDescent="0.35">
      <c r="C322" s="7" t="s">
        <v>2282</v>
      </c>
      <c r="D322" s="7">
        <v>3550</v>
      </c>
      <c r="M322" s="7">
        <v>451</v>
      </c>
    </row>
    <row r="323" spans="3:13" x14ac:dyDescent="0.35">
      <c r="C323" s="7" t="s">
        <v>319</v>
      </c>
      <c r="D323" s="7">
        <v>3551</v>
      </c>
      <c r="M323" s="7">
        <v>451</v>
      </c>
    </row>
    <row r="324" spans="3:13" x14ac:dyDescent="0.35">
      <c r="C324" s="7" t="s">
        <v>495</v>
      </c>
      <c r="D324" s="7">
        <v>3552</v>
      </c>
      <c r="M324" s="7">
        <v>451</v>
      </c>
    </row>
    <row r="325" spans="3:13" x14ac:dyDescent="0.35">
      <c r="C325" s="7" t="s">
        <v>673</v>
      </c>
      <c r="D325" s="7">
        <v>3553</v>
      </c>
      <c r="M325" s="7">
        <v>451</v>
      </c>
    </row>
    <row r="326" spans="3:13" x14ac:dyDescent="0.35">
      <c r="C326" s="7" t="s">
        <v>840</v>
      </c>
      <c r="D326" s="7">
        <v>3554</v>
      </c>
      <c r="M326" s="7">
        <v>451</v>
      </c>
    </row>
    <row r="327" spans="3:13" x14ac:dyDescent="0.35">
      <c r="C327" s="7" t="s">
        <v>240</v>
      </c>
      <c r="D327" s="7">
        <v>3555</v>
      </c>
      <c r="M327" s="7">
        <v>451</v>
      </c>
    </row>
    <row r="328" spans="3:13" x14ac:dyDescent="0.35">
      <c r="C328" s="7" t="s">
        <v>320</v>
      </c>
      <c r="D328" s="7">
        <v>3556</v>
      </c>
      <c r="M328" s="7">
        <v>451</v>
      </c>
    </row>
    <row r="329" spans="3:13" x14ac:dyDescent="0.35">
      <c r="C329" s="7" t="s">
        <v>496</v>
      </c>
      <c r="D329" s="7">
        <v>3557</v>
      </c>
      <c r="M329" s="7">
        <v>451</v>
      </c>
    </row>
    <row r="330" spans="3:13" x14ac:dyDescent="0.35">
      <c r="C330" s="7" t="s">
        <v>674</v>
      </c>
      <c r="D330" s="7">
        <v>3558</v>
      </c>
      <c r="M330" s="7">
        <v>451</v>
      </c>
    </row>
    <row r="331" spans="3:13" x14ac:dyDescent="0.35">
      <c r="C331" s="7" t="s">
        <v>841</v>
      </c>
      <c r="D331" s="7">
        <v>3559</v>
      </c>
      <c r="M331" s="7">
        <v>451</v>
      </c>
    </row>
    <row r="332" spans="3:13" x14ac:dyDescent="0.35">
      <c r="C332" s="7" t="s">
        <v>985</v>
      </c>
      <c r="D332" s="7">
        <v>3560</v>
      </c>
      <c r="M332" s="7">
        <v>451</v>
      </c>
    </row>
    <row r="333" spans="3:13" x14ac:dyDescent="0.35">
      <c r="C333" s="7" t="s">
        <v>241</v>
      </c>
      <c r="D333" s="7">
        <v>3561</v>
      </c>
      <c r="M333" s="7">
        <v>451</v>
      </c>
    </row>
    <row r="334" spans="3:13" x14ac:dyDescent="0.35">
      <c r="C334" s="7" t="s">
        <v>321</v>
      </c>
      <c r="D334" s="7">
        <v>3562</v>
      </c>
      <c r="M334" s="7">
        <v>451</v>
      </c>
    </row>
    <row r="335" spans="3:13" x14ac:dyDescent="0.35">
      <c r="C335" s="7" t="s">
        <v>242</v>
      </c>
      <c r="D335" s="7">
        <v>3563</v>
      </c>
      <c r="M335" s="7">
        <v>451</v>
      </c>
    </row>
    <row r="336" spans="3:13" x14ac:dyDescent="0.35">
      <c r="C336" s="7" t="s">
        <v>322</v>
      </c>
      <c r="D336" s="7">
        <v>3564</v>
      </c>
      <c r="M336" s="7">
        <v>452</v>
      </c>
    </row>
    <row r="337" spans="3:13" x14ac:dyDescent="0.35">
      <c r="C337" s="7" t="s">
        <v>112</v>
      </c>
      <c r="D337" s="7">
        <v>3565</v>
      </c>
      <c r="M337" s="7">
        <v>452</v>
      </c>
    </row>
    <row r="338" spans="3:13" x14ac:dyDescent="0.35">
      <c r="C338" s="7" t="s">
        <v>675</v>
      </c>
      <c r="D338" s="7">
        <v>3566</v>
      </c>
      <c r="M338" s="7">
        <v>452</v>
      </c>
    </row>
    <row r="339" spans="3:13" x14ac:dyDescent="0.35">
      <c r="C339" s="7" t="s">
        <v>842</v>
      </c>
      <c r="D339" s="7">
        <v>3567</v>
      </c>
      <c r="M339" s="7">
        <v>452</v>
      </c>
    </row>
    <row r="340" spans="3:13" x14ac:dyDescent="0.35">
      <c r="C340" s="7" t="s">
        <v>986</v>
      </c>
      <c r="D340" s="7">
        <v>3568</v>
      </c>
      <c r="M340" s="7">
        <v>452</v>
      </c>
    </row>
    <row r="341" spans="3:13" x14ac:dyDescent="0.35">
      <c r="C341" s="7" t="s">
        <v>1114</v>
      </c>
      <c r="D341" s="7">
        <v>3569</v>
      </c>
      <c r="M341" s="7">
        <v>452</v>
      </c>
    </row>
    <row r="342" spans="3:13" x14ac:dyDescent="0.35">
      <c r="C342" s="7" t="s">
        <v>328</v>
      </c>
      <c r="D342" s="7">
        <v>3570</v>
      </c>
      <c r="M342" s="7">
        <v>452</v>
      </c>
    </row>
    <row r="343" spans="3:13" x14ac:dyDescent="0.35">
      <c r="C343" s="7" t="s">
        <v>1329</v>
      </c>
      <c r="D343" s="7">
        <v>3571</v>
      </c>
      <c r="M343" s="7">
        <v>452</v>
      </c>
    </row>
    <row r="344" spans="3:13" x14ac:dyDescent="0.35">
      <c r="C344" s="7" t="s">
        <v>1406</v>
      </c>
      <c r="D344" s="7">
        <v>3572</v>
      </c>
      <c r="M344" s="7">
        <v>452</v>
      </c>
    </row>
    <row r="345" spans="3:13" x14ac:dyDescent="0.35">
      <c r="C345" s="7" t="s">
        <v>1471</v>
      </c>
      <c r="D345" s="7">
        <v>3573</v>
      </c>
      <c r="M345" s="7">
        <v>452</v>
      </c>
    </row>
    <row r="346" spans="3:13" x14ac:dyDescent="0.35">
      <c r="C346" s="7" t="s">
        <v>1519</v>
      </c>
      <c r="D346" s="7">
        <v>3574</v>
      </c>
      <c r="M346" s="7">
        <v>452</v>
      </c>
    </row>
    <row r="347" spans="3:13" x14ac:dyDescent="0.35">
      <c r="C347" s="7" t="s">
        <v>1554</v>
      </c>
      <c r="D347" s="7">
        <v>3575</v>
      </c>
      <c r="M347" s="7">
        <v>452</v>
      </c>
    </row>
    <row r="348" spans="3:13" x14ac:dyDescent="0.35">
      <c r="C348" s="7" t="s">
        <v>1582</v>
      </c>
      <c r="D348" s="7">
        <v>3576</v>
      </c>
      <c r="M348" s="7">
        <v>452</v>
      </c>
    </row>
    <row r="349" spans="3:13" x14ac:dyDescent="0.35">
      <c r="C349" s="7" t="s">
        <v>1608</v>
      </c>
      <c r="D349" s="7">
        <v>3577</v>
      </c>
      <c r="M349" s="7">
        <v>452</v>
      </c>
    </row>
    <row r="350" spans="3:13" x14ac:dyDescent="0.35">
      <c r="C350" s="7" t="s">
        <v>2283</v>
      </c>
      <c r="D350" s="7">
        <v>3578</v>
      </c>
      <c r="M350" s="7">
        <v>452</v>
      </c>
    </row>
    <row r="351" spans="3:13" x14ac:dyDescent="0.35">
      <c r="C351" s="7" t="s">
        <v>323</v>
      </c>
      <c r="D351" s="7">
        <v>3579</v>
      </c>
      <c r="M351" s="7">
        <v>452</v>
      </c>
    </row>
    <row r="352" spans="3:13" x14ac:dyDescent="0.35">
      <c r="C352" s="7" t="s">
        <v>497</v>
      </c>
      <c r="D352" s="7">
        <v>3580</v>
      </c>
      <c r="M352" s="7">
        <v>452</v>
      </c>
    </row>
    <row r="353" spans="3:13" x14ac:dyDescent="0.35">
      <c r="C353" s="7" t="s">
        <v>116</v>
      </c>
      <c r="D353" s="7">
        <v>3581</v>
      </c>
      <c r="M353" s="7">
        <v>452</v>
      </c>
    </row>
    <row r="354" spans="3:13" x14ac:dyDescent="0.35">
      <c r="C354" s="7" t="s">
        <v>843</v>
      </c>
      <c r="D354" s="7">
        <v>3582</v>
      </c>
      <c r="M354" s="7">
        <v>452</v>
      </c>
    </row>
    <row r="355" spans="3:13" x14ac:dyDescent="0.35">
      <c r="C355" s="7" t="s">
        <v>987</v>
      </c>
      <c r="D355" s="7">
        <v>3583</v>
      </c>
      <c r="M355" s="7">
        <v>452</v>
      </c>
    </row>
    <row r="356" spans="3:13" x14ac:dyDescent="0.35">
      <c r="C356" s="7" t="s">
        <v>1115</v>
      </c>
      <c r="D356" s="7">
        <v>3584</v>
      </c>
      <c r="M356" s="7">
        <v>452</v>
      </c>
    </row>
    <row r="357" spans="3:13" x14ac:dyDescent="0.35">
      <c r="C357" s="7" t="s">
        <v>1226</v>
      </c>
      <c r="D357" s="7">
        <v>3585</v>
      </c>
      <c r="M357" s="7">
        <v>452</v>
      </c>
    </row>
    <row r="358" spans="3:13" x14ac:dyDescent="0.35">
      <c r="C358" s="7" t="s">
        <v>1330</v>
      </c>
      <c r="D358" s="7">
        <v>3586</v>
      </c>
      <c r="M358" s="7">
        <v>452</v>
      </c>
    </row>
    <row r="359" spans="3:13" x14ac:dyDescent="0.35">
      <c r="C359" s="7" t="s">
        <v>1407</v>
      </c>
      <c r="D359" s="7">
        <v>3587</v>
      </c>
      <c r="M359" s="7">
        <v>452</v>
      </c>
    </row>
    <row r="360" spans="3:13" x14ac:dyDescent="0.35">
      <c r="C360" s="7" t="s">
        <v>1472</v>
      </c>
      <c r="D360" s="7">
        <v>3588</v>
      </c>
      <c r="M360" s="7">
        <v>452</v>
      </c>
    </row>
    <row r="361" spans="3:13" x14ac:dyDescent="0.35">
      <c r="C361" s="7" t="s">
        <v>243</v>
      </c>
      <c r="D361" s="7">
        <v>3589</v>
      </c>
      <c r="M361" s="7">
        <v>452</v>
      </c>
    </row>
    <row r="362" spans="3:13" x14ac:dyDescent="0.35">
      <c r="C362" s="7" t="s">
        <v>238</v>
      </c>
      <c r="D362" s="7">
        <v>3590</v>
      </c>
      <c r="M362" s="7">
        <v>452</v>
      </c>
    </row>
    <row r="363" spans="3:13" x14ac:dyDescent="0.35">
      <c r="C363" s="7" t="s">
        <v>498</v>
      </c>
      <c r="D363" s="7">
        <v>3591</v>
      </c>
      <c r="M363" s="7">
        <v>452</v>
      </c>
    </row>
    <row r="364" spans="3:13" x14ac:dyDescent="0.35">
      <c r="C364" s="7" t="s">
        <v>2284</v>
      </c>
      <c r="D364" s="7">
        <v>3592</v>
      </c>
      <c r="M364" s="7">
        <v>452</v>
      </c>
    </row>
    <row r="365" spans="3:13" x14ac:dyDescent="0.35">
      <c r="C365" s="7" t="s">
        <v>324</v>
      </c>
      <c r="D365" s="7">
        <v>3593</v>
      </c>
      <c r="M365" s="7">
        <v>453</v>
      </c>
    </row>
    <row r="366" spans="3:13" x14ac:dyDescent="0.35">
      <c r="C366" s="7" t="s">
        <v>499</v>
      </c>
      <c r="D366" s="7">
        <v>3594</v>
      </c>
      <c r="M366" s="7">
        <v>453</v>
      </c>
    </row>
    <row r="367" spans="3:13" x14ac:dyDescent="0.35">
      <c r="C367" s="7" t="s">
        <v>676</v>
      </c>
      <c r="D367" s="7">
        <v>3595</v>
      </c>
      <c r="M367" s="7">
        <v>453</v>
      </c>
    </row>
    <row r="368" spans="3:13" x14ac:dyDescent="0.35">
      <c r="C368" s="7" t="s">
        <v>2285</v>
      </c>
      <c r="D368" s="7">
        <v>3596</v>
      </c>
      <c r="M368" s="7">
        <v>453</v>
      </c>
    </row>
    <row r="369" spans="3:13" x14ac:dyDescent="0.35">
      <c r="C369" s="7" t="s">
        <v>325</v>
      </c>
      <c r="D369" s="7">
        <v>3597</v>
      </c>
      <c r="M369" s="7">
        <v>453</v>
      </c>
    </row>
    <row r="370" spans="3:13" x14ac:dyDescent="0.35">
      <c r="C370" s="7" t="s">
        <v>500</v>
      </c>
      <c r="D370" s="7">
        <v>3598</v>
      </c>
      <c r="M370" s="7">
        <v>453</v>
      </c>
    </row>
    <row r="371" spans="3:13" x14ac:dyDescent="0.35">
      <c r="C371" s="7" t="s">
        <v>677</v>
      </c>
      <c r="D371" s="7">
        <v>3599</v>
      </c>
      <c r="M371" s="7">
        <v>453</v>
      </c>
    </row>
    <row r="372" spans="3:13" x14ac:dyDescent="0.35">
      <c r="C372" s="7" t="s">
        <v>844</v>
      </c>
      <c r="D372" s="7">
        <v>3600</v>
      </c>
      <c r="M372" s="7">
        <v>453</v>
      </c>
    </row>
    <row r="373" spans="3:13" x14ac:dyDescent="0.35">
      <c r="C373" s="7" t="s">
        <v>988</v>
      </c>
      <c r="D373" s="7">
        <v>3601</v>
      </c>
      <c r="M373" s="7">
        <v>454</v>
      </c>
    </row>
    <row r="374" spans="3:13" x14ac:dyDescent="0.35">
      <c r="C374" s="7" t="s">
        <v>1116</v>
      </c>
      <c r="D374" s="7">
        <v>3602</v>
      </c>
      <c r="M374" s="7">
        <v>454</v>
      </c>
    </row>
    <row r="375" spans="3:13" x14ac:dyDescent="0.35">
      <c r="C375" s="7" t="s">
        <v>2286</v>
      </c>
      <c r="D375" s="7">
        <v>3603</v>
      </c>
      <c r="M375" s="7">
        <v>454</v>
      </c>
    </row>
    <row r="376" spans="3:13" x14ac:dyDescent="0.35">
      <c r="C376" s="7" t="s">
        <v>326</v>
      </c>
      <c r="D376" s="7">
        <v>3604</v>
      </c>
      <c r="M376" s="7">
        <v>454</v>
      </c>
    </row>
    <row r="377" spans="3:13" x14ac:dyDescent="0.35">
      <c r="C377" s="7" t="s">
        <v>501</v>
      </c>
      <c r="D377" s="7">
        <v>3605</v>
      </c>
      <c r="M377" s="7">
        <v>454</v>
      </c>
    </row>
    <row r="378" spans="3:13" x14ac:dyDescent="0.35">
      <c r="C378" s="7" t="s">
        <v>678</v>
      </c>
      <c r="D378" s="7">
        <v>3606</v>
      </c>
      <c r="M378" s="7">
        <v>454</v>
      </c>
    </row>
    <row r="379" spans="3:13" x14ac:dyDescent="0.35">
      <c r="C379" s="7" t="s">
        <v>845</v>
      </c>
      <c r="D379" s="7">
        <v>3607</v>
      </c>
      <c r="M379" s="7">
        <v>454</v>
      </c>
    </row>
    <row r="380" spans="3:13" x14ac:dyDescent="0.35">
      <c r="C380" s="7" t="s">
        <v>989</v>
      </c>
      <c r="D380" s="7">
        <v>3608</v>
      </c>
      <c r="M380" s="7">
        <v>454</v>
      </c>
    </row>
    <row r="381" spans="3:13" x14ac:dyDescent="0.35">
      <c r="C381" s="7" t="s">
        <v>1117</v>
      </c>
      <c r="D381" s="7">
        <v>3609</v>
      </c>
      <c r="M381" s="7">
        <v>454</v>
      </c>
    </row>
    <row r="382" spans="3:13" x14ac:dyDescent="0.35">
      <c r="C382" s="7" t="s">
        <v>1227</v>
      </c>
      <c r="D382" s="7">
        <v>3610</v>
      </c>
      <c r="M382" s="7">
        <v>454</v>
      </c>
    </row>
    <row r="383" spans="3:13" x14ac:dyDescent="0.35">
      <c r="C383" s="7" t="s">
        <v>1331</v>
      </c>
      <c r="D383" s="7">
        <v>3611</v>
      </c>
      <c r="M383" s="7">
        <v>454</v>
      </c>
    </row>
    <row r="384" spans="3:13" x14ac:dyDescent="0.35">
      <c r="C384" s="7" t="s">
        <v>1408</v>
      </c>
      <c r="D384" s="7">
        <v>3612</v>
      </c>
      <c r="M384" s="7">
        <v>454</v>
      </c>
    </row>
    <row r="385" spans="3:13" x14ac:dyDescent="0.35">
      <c r="C385" s="7" t="s">
        <v>1473</v>
      </c>
      <c r="D385" s="7">
        <v>3613</v>
      </c>
      <c r="M385" s="7">
        <v>454</v>
      </c>
    </row>
    <row r="386" spans="3:13" x14ac:dyDescent="0.35">
      <c r="C386" s="7" t="s">
        <v>1520</v>
      </c>
      <c r="D386" s="7">
        <v>3614</v>
      </c>
      <c r="M386" s="7">
        <v>455</v>
      </c>
    </row>
    <row r="387" spans="3:13" x14ac:dyDescent="0.35">
      <c r="C387" s="7" t="s">
        <v>1555</v>
      </c>
      <c r="D387" s="7">
        <v>3615</v>
      </c>
      <c r="M387" s="7">
        <v>455</v>
      </c>
    </row>
    <row r="388" spans="3:13" x14ac:dyDescent="0.35">
      <c r="C388" s="7" t="s">
        <v>210</v>
      </c>
      <c r="D388" s="7">
        <v>3616</v>
      </c>
      <c r="M388" s="7">
        <v>455</v>
      </c>
    </row>
    <row r="389" spans="3:13" x14ac:dyDescent="0.35">
      <c r="C389" s="7" t="s">
        <v>1609</v>
      </c>
      <c r="D389" s="7">
        <v>3617</v>
      </c>
      <c r="M389" s="7">
        <v>455</v>
      </c>
    </row>
    <row r="390" spans="3:13" x14ac:dyDescent="0.35">
      <c r="C390" s="7" t="s">
        <v>1629</v>
      </c>
      <c r="D390" s="7">
        <v>3618</v>
      </c>
      <c r="M390" s="7">
        <v>455</v>
      </c>
    </row>
    <row r="391" spans="3:13" x14ac:dyDescent="0.35">
      <c r="C391" s="7" t="s">
        <v>2287</v>
      </c>
      <c r="D391" s="7">
        <v>3619</v>
      </c>
      <c r="M391" s="7">
        <v>455</v>
      </c>
    </row>
    <row r="392" spans="3:13" x14ac:dyDescent="0.35">
      <c r="C392" s="7" t="s">
        <v>327</v>
      </c>
      <c r="D392" s="7">
        <v>3620</v>
      </c>
      <c r="M392" s="7">
        <v>455</v>
      </c>
    </row>
    <row r="393" spans="3:13" x14ac:dyDescent="0.35">
      <c r="C393" s="7" t="s">
        <v>502</v>
      </c>
      <c r="D393" s="7">
        <v>3621</v>
      </c>
      <c r="M393" s="7">
        <v>455</v>
      </c>
    </row>
    <row r="394" spans="3:13" x14ac:dyDescent="0.35">
      <c r="C394" s="7" t="s">
        <v>679</v>
      </c>
      <c r="D394" s="7">
        <v>3622</v>
      </c>
      <c r="M394" s="7">
        <v>455</v>
      </c>
    </row>
    <row r="395" spans="3:13" x14ac:dyDescent="0.35">
      <c r="C395" s="7" t="s">
        <v>846</v>
      </c>
      <c r="D395" s="7">
        <v>3623</v>
      </c>
      <c r="M395" s="7">
        <v>455</v>
      </c>
    </row>
    <row r="396" spans="3:13" x14ac:dyDescent="0.35">
      <c r="C396" s="7" t="s">
        <v>244</v>
      </c>
      <c r="D396" s="7">
        <v>3624</v>
      </c>
      <c r="M396" s="7">
        <v>455</v>
      </c>
    </row>
    <row r="397" spans="3:13" x14ac:dyDescent="0.35">
      <c r="C397" s="7" t="s">
        <v>328</v>
      </c>
      <c r="D397" s="7">
        <v>3625</v>
      </c>
      <c r="M397" s="7">
        <v>455</v>
      </c>
    </row>
    <row r="398" spans="3:13" x14ac:dyDescent="0.35">
      <c r="C398" s="7" t="s">
        <v>503</v>
      </c>
      <c r="D398" s="7">
        <v>3626</v>
      </c>
      <c r="M398" s="7">
        <v>455</v>
      </c>
    </row>
    <row r="399" spans="3:13" x14ac:dyDescent="0.35">
      <c r="C399" s="7" t="s">
        <v>2288</v>
      </c>
      <c r="D399" s="7">
        <v>3627</v>
      </c>
      <c r="M399" s="7">
        <v>455</v>
      </c>
    </row>
    <row r="400" spans="3:13" x14ac:dyDescent="0.35">
      <c r="C400" s="7" t="s">
        <v>847</v>
      </c>
      <c r="D400" s="7">
        <v>3628</v>
      </c>
      <c r="M400" s="7">
        <v>456</v>
      </c>
    </row>
    <row r="401" spans="3:13" x14ac:dyDescent="0.35">
      <c r="C401" s="7" t="s">
        <v>990</v>
      </c>
      <c r="D401" s="7">
        <v>3629</v>
      </c>
      <c r="M401" s="7">
        <v>456</v>
      </c>
    </row>
    <row r="402" spans="3:13" x14ac:dyDescent="0.35">
      <c r="C402" s="7" t="s">
        <v>1118</v>
      </c>
      <c r="D402" s="7">
        <v>3630</v>
      </c>
      <c r="M402" s="7">
        <v>456</v>
      </c>
    </row>
    <row r="403" spans="3:13" x14ac:dyDescent="0.35">
      <c r="C403" s="7" t="s">
        <v>224</v>
      </c>
      <c r="D403" s="7">
        <v>3631</v>
      </c>
      <c r="M403" s="7">
        <v>456</v>
      </c>
    </row>
    <row r="404" spans="3:13" x14ac:dyDescent="0.35">
      <c r="C404" s="7" t="s">
        <v>1332</v>
      </c>
      <c r="D404" s="7">
        <v>3632</v>
      </c>
      <c r="M404" s="7">
        <v>456</v>
      </c>
    </row>
    <row r="405" spans="3:13" x14ac:dyDescent="0.35">
      <c r="C405" s="7" t="s">
        <v>1409</v>
      </c>
      <c r="D405" s="7">
        <v>3633</v>
      </c>
      <c r="M405" s="7">
        <v>456</v>
      </c>
    </row>
    <row r="406" spans="3:13" x14ac:dyDescent="0.35">
      <c r="C406" s="7" t="s">
        <v>245</v>
      </c>
      <c r="D406" s="7">
        <v>3634</v>
      </c>
      <c r="M406" s="7">
        <v>456</v>
      </c>
    </row>
    <row r="407" spans="3:13" x14ac:dyDescent="0.35">
      <c r="C407" s="7" t="s">
        <v>329</v>
      </c>
      <c r="D407" s="7">
        <v>3635</v>
      </c>
      <c r="M407" s="7">
        <v>456</v>
      </c>
    </row>
    <row r="408" spans="3:13" x14ac:dyDescent="0.35">
      <c r="C408" s="7" t="s">
        <v>504</v>
      </c>
      <c r="D408" s="7">
        <v>3636</v>
      </c>
      <c r="M408" s="7">
        <v>456</v>
      </c>
    </row>
    <row r="409" spans="3:13" x14ac:dyDescent="0.35">
      <c r="C409" s="7" t="s">
        <v>680</v>
      </c>
      <c r="D409" s="7">
        <v>3637</v>
      </c>
      <c r="M409" s="7">
        <v>456</v>
      </c>
    </row>
    <row r="410" spans="3:13" x14ac:dyDescent="0.35">
      <c r="C410" s="7" t="s">
        <v>848</v>
      </c>
      <c r="D410" s="7">
        <v>3638</v>
      </c>
      <c r="M410" s="7">
        <v>456</v>
      </c>
    </row>
    <row r="411" spans="3:13" x14ac:dyDescent="0.35">
      <c r="C411" s="7" t="s">
        <v>991</v>
      </c>
      <c r="D411" s="7">
        <v>3639</v>
      </c>
      <c r="M411" s="7">
        <v>456</v>
      </c>
    </row>
    <row r="412" spans="3:13" x14ac:dyDescent="0.35">
      <c r="C412" s="7" t="s">
        <v>420</v>
      </c>
      <c r="D412" s="7">
        <v>3640</v>
      </c>
      <c r="M412" s="7">
        <v>456</v>
      </c>
    </row>
    <row r="413" spans="3:13" x14ac:dyDescent="0.35">
      <c r="C413" s="7" t="s">
        <v>1228</v>
      </c>
      <c r="D413" s="7">
        <v>3641</v>
      </c>
      <c r="M413" s="7">
        <v>456</v>
      </c>
    </row>
    <row r="414" spans="3:13" x14ac:dyDescent="0.35">
      <c r="C414" s="7" t="s">
        <v>2289</v>
      </c>
      <c r="D414" s="7">
        <v>3642</v>
      </c>
      <c r="M414" s="7">
        <v>456</v>
      </c>
    </row>
    <row r="415" spans="3:13" x14ac:dyDescent="0.35">
      <c r="C415" s="7" t="s">
        <v>330</v>
      </c>
      <c r="D415" s="7">
        <v>3643</v>
      </c>
      <c r="M415" s="7">
        <v>456</v>
      </c>
    </row>
    <row r="416" spans="3:13" x14ac:dyDescent="0.35">
      <c r="C416" s="7" t="s">
        <v>505</v>
      </c>
      <c r="D416" s="7">
        <v>3644</v>
      </c>
      <c r="M416" s="7">
        <v>456</v>
      </c>
    </row>
    <row r="417" spans="3:13" x14ac:dyDescent="0.35">
      <c r="C417" s="7" t="s">
        <v>681</v>
      </c>
      <c r="D417" s="7">
        <v>3645</v>
      </c>
      <c r="M417" s="7">
        <v>456</v>
      </c>
    </row>
    <row r="418" spans="3:13" x14ac:dyDescent="0.35">
      <c r="C418" s="7" t="s">
        <v>849</v>
      </c>
      <c r="D418" s="7">
        <v>3646</v>
      </c>
      <c r="M418" s="7">
        <v>456</v>
      </c>
    </row>
    <row r="419" spans="3:13" x14ac:dyDescent="0.35">
      <c r="C419" s="7" t="s">
        <v>992</v>
      </c>
      <c r="D419" s="7">
        <v>3647</v>
      </c>
      <c r="M419" s="7">
        <v>456</v>
      </c>
    </row>
    <row r="420" spans="3:13" x14ac:dyDescent="0.35">
      <c r="C420" s="7" t="s">
        <v>1119</v>
      </c>
      <c r="D420" s="7">
        <v>3648</v>
      </c>
      <c r="M420" s="7">
        <v>457</v>
      </c>
    </row>
    <row r="421" spans="3:13" x14ac:dyDescent="0.35">
      <c r="C421" s="7" t="s">
        <v>1229</v>
      </c>
      <c r="D421" s="7">
        <v>3649</v>
      </c>
      <c r="M421" s="7">
        <v>457</v>
      </c>
    </row>
    <row r="422" spans="3:13" x14ac:dyDescent="0.35">
      <c r="C422" s="7" t="s">
        <v>1158</v>
      </c>
      <c r="D422" s="7">
        <v>3650</v>
      </c>
      <c r="M422" s="7">
        <v>457</v>
      </c>
    </row>
    <row r="423" spans="3:13" x14ac:dyDescent="0.35">
      <c r="C423" s="7" t="s">
        <v>1410</v>
      </c>
      <c r="D423" s="7">
        <v>3651</v>
      </c>
      <c r="M423" s="7">
        <v>457</v>
      </c>
    </row>
    <row r="424" spans="3:13" x14ac:dyDescent="0.35">
      <c r="C424" s="7" t="s">
        <v>246</v>
      </c>
      <c r="D424" s="7">
        <v>3652</v>
      </c>
      <c r="M424" s="7">
        <v>457</v>
      </c>
    </row>
    <row r="425" spans="3:13" x14ac:dyDescent="0.35">
      <c r="C425" s="7" t="s">
        <v>150</v>
      </c>
      <c r="D425" s="7">
        <v>3653</v>
      </c>
      <c r="M425" s="7">
        <v>457</v>
      </c>
    </row>
    <row r="426" spans="3:13" x14ac:dyDescent="0.35">
      <c r="C426" s="7" t="s">
        <v>506</v>
      </c>
      <c r="D426" s="7">
        <v>3654</v>
      </c>
      <c r="M426" s="7">
        <v>457</v>
      </c>
    </row>
    <row r="427" spans="3:13" x14ac:dyDescent="0.35">
      <c r="C427" s="7" t="s">
        <v>682</v>
      </c>
      <c r="D427" s="7">
        <v>3655</v>
      </c>
      <c r="M427" s="7">
        <v>457</v>
      </c>
    </row>
    <row r="428" spans="3:13" x14ac:dyDescent="0.35">
      <c r="C428" s="7" t="s">
        <v>850</v>
      </c>
      <c r="D428" s="7">
        <v>3656</v>
      </c>
      <c r="M428" s="7">
        <v>458</v>
      </c>
    </row>
    <row r="429" spans="3:13" x14ac:dyDescent="0.35">
      <c r="C429" s="7" t="s">
        <v>993</v>
      </c>
      <c r="D429" s="7">
        <v>3657</v>
      </c>
      <c r="M429" s="7">
        <v>458</v>
      </c>
    </row>
    <row r="430" spans="3:13" x14ac:dyDescent="0.35">
      <c r="C430" s="7" t="s">
        <v>1120</v>
      </c>
      <c r="D430" s="7">
        <v>3658</v>
      </c>
      <c r="M430" s="7">
        <v>458</v>
      </c>
    </row>
    <row r="431" spans="3:13" x14ac:dyDescent="0.35">
      <c r="C431" s="7" t="s">
        <v>2290</v>
      </c>
      <c r="D431" s="7">
        <v>3659</v>
      </c>
      <c r="M431" s="7">
        <v>458</v>
      </c>
    </row>
    <row r="432" spans="3:13" x14ac:dyDescent="0.35">
      <c r="C432" s="7" t="s">
        <v>270</v>
      </c>
      <c r="D432" s="7">
        <v>3660</v>
      </c>
      <c r="M432" s="7">
        <v>458</v>
      </c>
    </row>
    <row r="433" spans="3:13" x14ac:dyDescent="0.35">
      <c r="C433" s="7" t="s">
        <v>810</v>
      </c>
      <c r="D433" s="7">
        <v>3661</v>
      </c>
      <c r="M433" s="7">
        <v>458</v>
      </c>
    </row>
    <row r="434" spans="3:13" x14ac:dyDescent="0.35">
      <c r="C434" s="7" t="s">
        <v>1474</v>
      </c>
      <c r="D434" s="7">
        <v>3662</v>
      </c>
      <c r="M434" s="7">
        <v>459</v>
      </c>
    </row>
    <row r="435" spans="3:13" x14ac:dyDescent="0.35">
      <c r="C435" s="7" t="s">
        <v>2291</v>
      </c>
      <c r="D435" s="7">
        <v>3663</v>
      </c>
      <c r="M435" s="7">
        <v>459</v>
      </c>
    </row>
    <row r="436" spans="3:13" x14ac:dyDescent="0.35">
      <c r="C436" s="7" t="s">
        <v>331</v>
      </c>
      <c r="D436" s="7">
        <v>3664</v>
      </c>
      <c r="M436" s="7">
        <v>459</v>
      </c>
    </row>
    <row r="437" spans="3:13" x14ac:dyDescent="0.35">
      <c r="C437" s="7" t="s">
        <v>507</v>
      </c>
      <c r="D437" s="7">
        <v>3665</v>
      </c>
      <c r="M437" s="7">
        <v>459</v>
      </c>
    </row>
    <row r="438" spans="3:13" x14ac:dyDescent="0.35">
      <c r="C438" s="7" t="s">
        <v>683</v>
      </c>
      <c r="D438" s="7">
        <v>3666</v>
      </c>
      <c r="M438" s="7">
        <v>459</v>
      </c>
    </row>
    <row r="439" spans="3:13" x14ac:dyDescent="0.35">
      <c r="C439" s="7" t="s">
        <v>2292</v>
      </c>
      <c r="D439" s="7">
        <v>3667</v>
      </c>
      <c r="M439" s="7">
        <v>459</v>
      </c>
    </row>
    <row r="440" spans="3:13" x14ac:dyDescent="0.35">
      <c r="C440" s="7" t="s">
        <v>332</v>
      </c>
      <c r="D440" s="7">
        <v>3668</v>
      </c>
      <c r="M440" s="7">
        <v>459</v>
      </c>
    </row>
    <row r="441" spans="3:13" x14ac:dyDescent="0.35">
      <c r="C441" s="7" t="s">
        <v>508</v>
      </c>
      <c r="D441" s="7">
        <v>3669</v>
      </c>
      <c r="M441" s="7">
        <v>459</v>
      </c>
    </row>
    <row r="442" spans="3:13" x14ac:dyDescent="0.35">
      <c r="C442" s="7" t="s">
        <v>684</v>
      </c>
      <c r="D442" s="7">
        <v>3670</v>
      </c>
      <c r="M442" s="7">
        <v>459</v>
      </c>
    </row>
    <row r="443" spans="3:13" x14ac:dyDescent="0.35">
      <c r="C443" s="7" t="s">
        <v>851</v>
      </c>
      <c r="D443" s="7">
        <v>3671</v>
      </c>
      <c r="M443" s="7">
        <v>459</v>
      </c>
    </row>
    <row r="444" spans="3:13" x14ac:dyDescent="0.35">
      <c r="C444" s="7" t="s">
        <v>994</v>
      </c>
      <c r="D444" s="7">
        <v>3672</v>
      </c>
      <c r="M444" s="7">
        <v>459</v>
      </c>
    </row>
    <row r="445" spans="3:13" x14ac:dyDescent="0.35">
      <c r="C445" s="7" t="s">
        <v>1121</v>
      </c>
      <c r="D445" s="7">
        <v>3673</v>
      </c>
      <c r="M445" s="7">
        <v>460</v>
      </c>
    </row>
    <row r="446" spans="3:13" x14ac:dyDescent="0.35">
      <c r="C446" s="7" t="s">
        <v>1230</v>
      </c>
      <c r="D446" s="7">
        <v>3674</v>
      </c>
      <c r="M446" s="7">
        <v>460</v>
      </c>
    </row>
    <row r="447" spans="3:13" x14ac:dyDescent="0.35">
      <c r="C447" s="7" t="s">
        <v>1333</v>
      </c>
      <c r="D447" s="7">
        <v>3675</v>
      </c>
      <c r="M447" s="7">
        <v>460</v>
      </c>
    </row>
    <row r="448" spans="3:13" x14ac:dyDescent="0.35">
      <c r="C448" s="7" t="s">
        <v>1411</v>
      </c>
      <c r="D448" s="7">
        <v>3676</v>
      </c>
      <c r="M448" s="7">
        <v>460</v>
      </c>
    </row>
    <row r="449" spans="3:13" x14ac:dyDescent="0.35">
      <c r="C449" s="7" t="s">
        <v>247</v>
      </c>
      <c r="D449" s="7">
        <v>3677</v>
      </c>
      <c r="M449" s="7">
        <v>460</v>
      </c>
    </row>
    <row r="450" spans="3:13" x14ac:dyDescent="0.35">
      <c r="C450" s="7" t="s">
        <v>333</v>
      </c>
      <c r="D450" s="7">
        <v>3678</v>
      </c>
      <c r="M450" s="7">
        <v>460</v>
      </c>
    </row>
    <row r="451" spans="3:13" x14ac:dyDescent="0.35">
      <c r="C451" s="7" t="s">
        <v>509</v>
      </c>
      <c r="D451" s="7">
        <v>3679</v>
      </c>
      <c r="M451" s="7">
        <v>460</v>
      </c>
    </row>
    <row r="452" spans="3:13" x14ac:dyDescent="0.35">
      <c r="C452" s="7" t="s">
        <v>685</v>
      </c>
      <c r="D452" s="7">
        <v>3680</v>
      </c>
      <c r="M452" s="7">
        <v>460</v>
      </c>
    </row>
    <row r="453" spans="3:13" x14ac:dyDescent="0.35">
      <c r="C453" s="7" t="s">
        <v>852</v>
      </c>
      <c r="D453" s="7">
        <v>3681</v>
      </c>
      <c r="M453" s="7">
        <v>460</v>
      </c>
    </row>
    <row r="454" spans="3:13" x14ac:dyDescent="0.35">
      <c r="C454" s="7" t="s">
        <v>995</v>
      </c>
      <c r="D454" s="7">
        <v>3682</v>
      </c>
      <c r="M454" s="7">
        <v>460</v>
      </c>
    </row>
    <row r="455" spans="3:13" x14ac:dyDescent="0.35">
      <c r="C455" s="7" t="s">
        <v>1122</v>
      </c>
      <c r="D455" s="7">
        <v>3683</v>
      </c>
      <c r="M455" s="7">
        <v>460</v>
      </c>
    </row>
    <row r="456" spans="3:13" x14ac:dyDescent="0.35">
      <c r="C456" s="7" t="s">
        <v>2293</v>
      </c>
      <c r="D456" s="7">
        <v>3684</v>
      </c>
      <c r="M456" s="7">
        <v>460</v>
      </c>
    </row>
    <row r="457" spans="3:13" x14ac:dyDescent="0.35">
      <c r="C457" s="7" t="s">
        <v>1334</v>
      </c>
      <c r="D457" s="7">
        <v>3685</v>
      </c>
      <c r="M457" s="7">
        <v>460</v>
      </c>
    </row>
    <row r="458" spans="3:13" x14ac:dyDescent="0.35">
      <c r="C458" s="7" t="s">
        <v>2294</v>
      </c>
      <c r="D458" s="7">
        <v>3686</v>
      </c>
      <c r="M458" s="7">
        <v>460</v>
      </c>
    </row>
    <row r="459" spans="3:13" x14ac:dyDescent="0.35">
      <c r="C459" s="7" t="s">
        <v>97</v>
      </c>
      <c r="D459" s="7">
        <v>3687</v>
      </c>
      <c r="M459" s="7">
        <v>460</v>
      </c>
    </row>
    <row r="460" spans="3:13" x14ac:dyDescent="0.35">
      <c r="C460" s="7" t="s">
        <v>510</v>
      </c>
      <c r="D460" s="7">
        <v>3688</v>
      </c>
      <c r="M460" s="7">
        <v>461</v>
      </c>
    </row>
    <row r="461" spans="3:13" x14ac:dyDescent="0.35">
      <c r="C461" s="7" t="s">
        <v>686</v>
      </c>
      <c r="D461" s="7">
        <v>3689</v>
      </c>
      <c r="M461" s="7">
        <v>461</v>
      </c>
    </row>
    <row r="462" spans="3:13" x14ac:dyDescent="0.35">
      <c r="C462" s="7" t="s">
        <v>853</v>
      </c>
      <c r="D462" s="7">
        <v>3690</v>
      </c>
      <c r="M462" s="7">
        <v>461</v>
      </c>
    </row>
    <row r="463" spans="3:13" x14ac:dyDescent="0.35">
      <c r="C463" s="7" t="s">
        <v>560</v>
      </c>
      <c r="D463" s="7">
        <v>3691</v>
      </c>
      <c r="M463" s="7">
        <v>461</v>
      </c>
    </row>
    <row r="464" spans="3:13" x14ac:dyDescent="0.35">
      <c r="C464" s="7" t="s">
        <v>1123</v>
      </c>
      <c r="D464" s="7">
        <v>3692</v>
      </c>
      <c r="M464" s="7">
        <v>461</v>
      </c>
    </row>
    <row r="465" spans="3:13" x14ac:dyDescent="0.35">
      <c r="C465" s="7" t="s">
        <v>1231</v>
      </c>
      <c r="D465" s="7">
        <v>3693</v>
      </c>
      <c r="M465" s="7">
        <v>461</v>
      </c>
    </row>
    <row r="466" spans="3:13" x14ac:dyDescent="0.35">
      <c r="C466" s="7" t="s">
        <v>1335</v>
      </c>
      <c r="D466" s="7">
        <v>3694</v>
      </c>
      <c r="M466" s="7">
        <v>462</v>
      </c>
    </row>
    <row r="467" spans="3:13" x14ac:dyDescent="0.35">
      <c r="C467" s="7" t="s">
        <v>1412</v>
      </c>
      <c r="D467" s="7">
        <v>3695</v>
      </c>
      <c r="M467" s="7">
        <v>462</v>
      </c>
    </row>
    <row r="468" spans="3:13" x14ac:dyDescent="0.35">
      <c r="C468" s="7" t="s">
        <v>2295</v>
      </c>
      <c r="D468" s="7">
        <v>3696</v>
      </c>
      <c r="M468" s="7">
        <v>462</v>
      </c>
    </row>
    <row r="469" spans="3:13" x14ac:dyDescent="0.35">
      <c r="C469" s="7" t="s">
        <v>334</v>
      </c>
      <c r="D469" s="7">
        <v>3697</v>
      </c>
      <c r="M469" s="7">
        <v>462</v>
      </c>
    </row>
    <row r="470" spans="3:13" x14ac:dyDescent="0.35">
      <c r="C470" s="7" t="s">
        <v>511</v>
      </c>
      <c r="D470" s="7">
        <v>3698</v>
      </c>
      <c r="M470" s="7">
        <v>463</v>
      </c>
    </row>
    <row r="471" spans="3:13" x14ac:dyDescent="0.35">
      <c r="C471" s="7" t="s">
        <v>687</v>
      </c>
      <c r="D471" s="7">
        <v>3699</v>
      </c>
      <c r="M471" s="7">
        <v>463</v>
      </c>
    </row>
    <row r="472" spans="3:13" x14ac:dyDescent="0.35">
      <c r="C472" s="7" t="s">
        <v>854</v>
      </c>
      <c r="D472" s="7">
        <v>3700</v>
      </c>
      <c r="M472" s="7">
        <v>463</v>
      </c>
    </row>
    <row r="473" spans="3:13" x14ac:dyDescent="0.35">
      <c r="C473" s="7" t="s">
        <v>996</v>
      </c>
      <c r="D473" s="7">
        <v>3701</v>
      </c>
      <c r="M473" s="7">
        <v>463</v>
      </c>
    </row>
    <row r="474" spans="3:13" x14ac:dyDescent="0.35">
      <c r="C474" s="7" t="s">
        <v>1124</v>
      </c>
      <c r="D474" s="7">
        <v>3702</v>
      </c>
      <c r="M474" s="7">
        <v>463</v>
      </c>
    </row>
    <row r="475" spans="3:13" x14ac:dyDescent="0.35">
      <c r="C475" s="7" t="s">
        <v>1232</v>
      </c>
      <c r="D475" s="7">
        <v>3703</v>
      </c>
      <c r="M475" s="7">
        <v>463</v>
      </c>
    </row>
    <row r="476" spans="3:13" x14ac:dyDescent="0.35">
      <c r="C476" s="7" t="s">
        <v>2296</v>
      </c>
      <c r="D476" s="7">
        <v>3704</v>
      </c>
      <c r="M476" s="7">
        <v>463</v>
      </c>
    </row>
    <row r="477" spans="3:13" x14ac:dyDescent="0.35">
      <c r="C477" s="7" t="s">
        <v>335</v>
      </c>
      <c r="D477" s="7">
        <v>3705</v>
      </c>
      <c r="M477" s="7">
        <v>463</v>
      </c>
    </row>
    <row r="478" spans="3:13" x14ac:dyDescent="0.35">
      <c r="C478" s="7" t="s">
        <v>512</v>
      </c>
      <c r="D478" s="7">
        <v>3706</v>
      </c>
      <c r="M478" s="7">
        <v>464</v>
      </c>
    </row>
    <row r="479" spans="3:13" x14ac:dyDescent="0.35">
      <c r="C479" s="7" t="s">
        <v>688</v>
      </c>
      <c r="D479" s="7">
        <v>3707</v>
      </c>
      <c r="M479" s="7">
        <v>464</v>
      </c>
    </row>
    <row r="480" spans="3:13" x14ac:dyDescent="0.35">
      <c r="C480" s="7" t="s">
        <v>855</v>
      </c>
      <c r="D480" s="7">
        <v>3708</v>
      </c>
      <c r="M480" s="7">
        <v>464</v>
      </c>
    </row>
    <row r="481" spans="3:13" x14ac:dyDescent="0.35">
      <c r="C481" s="7" t="s">
        <v>997</v>
      </c>
      <c r="D481" s="7">
        <v>3709</v>
      </c>
      <c r="M481" s="7">
        <v>464</v>
      </c>
    </row>
    <row r="482" spans="3:13" x14ac:dyDescent="0.35">
      <c r="C482" s="7" t="s">
        <v>1125</v>
      </c>
      <c r="D482" s="7">
        <v>3710</v>
      </c>
      <c r="M482" s="7">
        <v>464</v>
      </c>
    </row>
    <row r="483" spans="3:13" x14ac:dyDescent="0.35">
      <c r="C483" s="7" t="s">
        <v>1233</v>
      </c>
      <c r="D483" s="7">
        <v>3711</v>
      </c>
      <c r="M483" s="7">
        <v>464</v>
      </c>
    </row>
    <row r="484" spans="3:13" x14ac:dyDescent="0.35">
      <c r="C484" s="7" t="s">
        <v>1336</v>
      </c>
      <c r="D484" s="7">
        <v>3712</v>
      </c>
      <c r="M484" s="7">
        <v>464</v>
      </c>
    </row>
    <row r="485" spans="3:13" x14ac:dyDescent="0.35">
      <c r="C485" s="7" t="s">
        <v>2297</v>
      </c>
      <c r="D485" s="7">
        <v>3713</v>
      </c>
      <c r="M485" s="7">
        <v>464</v>
      </c>
    </row>
    <row r="486" spans="3:13" x14ac:dyDescent="0.35">
      <c r="C486" s="7" t="s">
        <v>336</v>
      </c>
      <c r="D486" s="7">
        <v>3714</v>
      </c>
      <c r="M486" s="7">
        <v>465</v>
      </c>
    </row>
    <row r="487" spans="3:13" x14ac:dyDescent="0.35">
      <c r="C487" s="7" t="s">
        <v>513</v>
      </c>
      <c r="D487" s="7">
        <v>3715</v>
      </c>
      <c r="M487" s="7">
        <v>465</v>
      </c>
    </row>
    <row r="488" spans="3:13" x14ac:dyDescent="0.35">
      <c r="C488" s="7" t="s">
        <v>689</v>
      </c>
      <c r="D488" s="7">
        <v>3716</v>
      </c>
      <c r="M488" s="7">
        <v>465</v>
      </c>
    </row>
    <row r="489" spans="3:13" x14ac:dyDescent="0.35">
      <c r="C489" s="7" t="s">
        <v>856</v>
      </c>
      <c r="D489" s="7">
        <v>3717</v>
      </c>
      <c r="M489" s="7">
        <v>465</v>
      </c>
    </row>
    <row r="490" spans="3:13" x14ac:dyDescent="0.35">
      <c r="C490" s="7" t="s">
        <v>998</v>
      </c>
      <c r="D490" s="7">
        <v>3718</v>
      </c>
      <c r="M490" s="7">
        <v>465</v>
      </c>
    </row>
    <row r="491" spans="3:13" x14ac:dyDescent="0.35">
      <c r="C491" s="7" t="s">
        <v>1126</v>
      </c>
      <c r="D491" s="7">
        <v>3719</v>
      </c>
      <c r="M491" s="7">
        <v>465</v>
      </c>
    </row>
    <row r="492" spans="3:13" x14ac:dyDescent="0.35">
      <c r="C492" s="7" t="s">
        <v>1234</v>
      </c>
      <c r="D492" s="7">
        <v>3720</v>
      </c>
      <c r="M492" s="7">
        <v>465</v>
      </c>
    </row>
    <row r="493" spans="3:13" x14ac:dyDescent="0.35">
      <c r="C493" s="7" t="s">
        <v>1337</v>
      </c>
      <c r="D493" s="7">
        <v>3721</v>
      </c>
      <c r="M493" s="7">
        <v>465</v>
      </c>
    </row>
    <row r="494" spans="3:13" x14ac:dyDescent="0.35">
      <c r="C494" s="7" t="s">
        <v>1413</v>
      </c>
      <c r="D494" s="7">
        <v>3722</v>
      </c>
      <c r="M494" s="7">
        <v>465</v>
      </c>
    </row>
    <row r="495" spans="3:13" x14ac:dyDescent="0.35">
      <c r="C495" s="7" t="s">
        <v>1166</v>
      </c>
      <c r="D495" s="7">
        <v>3723</v>
      </c>
      <c r="M495" s="7">
        <v>465</v>
      </c>
    </row>
    <row r="496" spans="3:13" x14ac:dyDescent="0.35">
      <c r="C496" s="7" t="s">
        <v>1521</v>
      </c>
      <c r="D496" s="7">
        <v>3724</v>
      </c>
      <c r="M496" s="7">
        <v>465</v>
      </c>
    </row>
    <row r="497" spans="3:13" x14ac:dyDescent="0.35">
      <c r="C497" s="7" t="s">
        <v>723</v>
      </c>
      <c r="D497" s="7">
        <v>3725</v>
      </c>
      <c r="M497" s="7">
        <v>465</v>
      </c>
    </row>
    <row r="498" spans="3:13" x14ac:dyDescent="0.35">
      <c r="C498" s="7" t="s">
        <v>1583</v>
      </c>
      <c r="D498" s="7">
        <v>3726</v>
      </c>
      <c r="M498" s="7">
        <v>465</v>
      </c>
    </row>
    <row r="499" spans="3:13" x14ac:dyDescent="0.35">
      <c r="C499" s="7" t="s">
        <v>1610</v>
      </c>
      <c r="D499" s="7">
        <v>3727</v>
      </c>
      <c r="M499" s="7">
        <v>465</v>
      </c>
    </row>
    <row r="500" spans="3:13" x14ac:dyDescent="0.35">
      <c r="C500" s="7" t="s">
        <v>1630</v>
      </c>
      <c r="D500" s="7">
        <v>3728</v>
      </c>
      <c r="M500" s="7">
        <v>465</v>
      </c>
    </row>
    <row r="501" spans="3:13" x14ac:dyDescent="0.35">
      <c r="C501" s="7" t="s">
        <v>1645</v>
      </c>
      <c r="D501" s="7">
        <v>3729</v>
      </c>
      <c r="M501" s="7">
        <v>465</v>
      </c>
    </row>
    <row r="502" spans="3:13" x14ac:dyDescent="0.35">
      <c r="C502" s="7" t="s">
        <v>1656</v>
      </c>
      <c r="D502" s="7">
        <v>3730</v>
      </c>
      <c r="M502" s="7">
        <v>465</v>
      </c>
    </row>
    <row r="503" spans="3:13" x14ac:dyDescent="0.35">
      <c r="C503" s="7" t="s">
        <v>1663</v>
      </c>
      <c r="D503" s="7">
        <v>3731</v>
      </c>
      <c r="M503" s="7">
        <v>465</v>
      </c>
    </row>
    <row r="504" spans="3:13" x14ac:dyDescent="0.35">
      <c r="C504" s="7" t="s">
        <v>2298</v>
      </c>
      <c r="D504" s="7">
        <v>3732</v>
      </c>
      <c r="M504" s="7">
        <v>465</v>
      </c>
    </row>
    <row r="505" spans="3:13" x14ac:dyDescent="0.35">
      <c r="C505" s="7" t="s">
        <v>337</v>
      </c>
      <c r="D505" s="7">
        <v>3733</v>
      </c>
      <c r="M505" s="7">
        <v>465</v>
      </c>
    </row>
    <row r="506" spans="3:13" x14ac:dyDescent="0.35">
      <c r="C506" s="7" t="s">
        <v>514</v>
      </c>
      <c r="D506" s="7">
        <v>3734</v>
      </c>
      <c r="M506" s="7">
        <v>465</v>
      </c>
    </row>
    <row r="507" spans="3:13" x14ac:dyDescent="0.35">
      <c r="C507" s="7" t="s">
        <v>690</v>
      </c>
      <c r="D507" s="7">
        <v>3735</v>
      </c>
      <c r="M507" s="7">
        <v>466</v>
      </c>
    </row>
    <row r="508" spans="3:13" x14ac:dyDescent="0.35">
      <c r="C508" s="7" t="s">
        <v>857</v>
      </c>
      <c r="D508" s="7">
        <v>3736</v>
      </c>
      <c r="M508" s="7">
        <v>466</v>
      </c>
    </row>
    <row r="509" spans="3:13" x14ac:dyDescent="0.35">
      <c r="C509" s="7" t="s">
        <v>999</v>
      </c>
      <c r="D509" s="7">
        <v>3737</v>
      </c>
      <c r="M509" s="7">
        <v>466</v>
      </c>
    </row>
    <row r="510" spans="3:13" x14ac:dyDescent="0.35">
      <c r="C510" s="7" t="s">
        <v>1127</v>
      </c>
      <c r="D510" s="7">
        <v>3738</v>
      </c>
      <c r="M510" s="7">
        <v>466</v>
      </c>
    </row>
    <row r="511" spans="3:13" x14ac:dyDescent="0.35">
      <c r="C511" s="7" t="s">
        <v>248</v>
      </c>
      <c r="D511" s="7">
        <v>3739</v>
      </c>
      <c r="M511" s="7">
        <v>466</v>
      </c>
    </row>
    <row r="512" spans="3:13" x14ac:dyDescent="0.35">
      <c r="C512" s="7" t="s">
        <v>338</v>
      </c>
      <c r="D512" s="7">
        <v>3740</v>
      </c>
      <c r="M512" s="7">
        <v>466</v>
      </c>
    </row>
    <row r="513" spans="3:13" x14ac:dyDescent="0.35">
      <c r="C513" s="7" t="s">
        <v>515</v>
      </c>
      <c r="D513" s="7">
        <v>3741</v>
      </c>
      <c r="M513" s="7">
        <v>466</v>
      </c>
    </row>
    <row r="514" spans="3:13" x14ac:dyDescent="0.35">
      <c r="C514" s="7" t="s">
        <v>691</v>
      </c>
      <c r="D514" s="7">
        <v>3742</v>
      </c>
      <c r="M514" s="7">
        <v>466</v>
      </c>
    </row>
    <row r="515" spans="3:13" x14ac:dyDescent="0.35">
      <c r="C515" s="7" t="s">
        <v>494</v>
      </c>
      <c r="D515" s="7">
        <v>3743</v>
      </c>
      <c r="M515" s="7">
        <v>467</v>
      </c>
    </row>
    <row r="516" spans="3:13" x14ac:dyDescent="0.35">
      <c r="C516" s="7" t="s">
        <v>1000</v>
      </c>
      <c r="D516" s="7">
        <v>3744</v>
      </c>
      <c r="M516" s="7">
        <v>467</v>
      </c>
    </row>
    <row r="517" spans="3:13" x14ac:dyDescent="0.35">
      <c r="C517" s="7" t="s">
        <v>1128</v>
      </c>
      <c r="D517" s="7">
        <v>3745</v>
      </c>
      <c r="M517" s="7">
        <v>467</v>
      </c>
    </row>
    <row r="518" spans="3:13" x14ac:dyDescent="0.35">
      <c r="C518" s="7" t="s">
        <v>1235</v>
      </c>
      <c r="D518" s="7">
        <v>3746</v>
      </c>
      <c r="M518" s="7">
        <v>467</v>
      </c>
    </row>
    <row r="519" spans="3:13" x14ac:dyDescent="0.35">
      <c r="C519" s="7" t="s">
        <v>1270</v>
      </c>
      <c r="D519" s="7">
        <v>3747</v>
      </c>
      <c r="M519" s="7">
        <v>467</v>
      </c>
    </row>
    <row r="520" spans="3:13" x14ac:dyDescent="0.35">
      <c r="C520" s="7" t="s">
        <v>1414</v>
      </c>
      <c r="D520" s="7">
        <v>3748</v>
      </c>
      <c r="M520" s="7">
        <v>467</v>
      </c>
    </row>
    <row r="521" spans="3:13" x14ac:dyDescent="0.35">
      <c r="C521" s="7" t="s">
        <v>1475</v>
      </c>
      <c r="D521" s="7">
        <v>3749</v>
      </c>
      <c r="M521" s="7">
        <v>467</v>
      </c>
    </row>
    <row r="522" spans="3:13" x14ac:dyDescent="0.35">
      <c r="C522" s="7" t="s">
        <v>1522</v>
      </c>
      <c r="D522" s="7">
        <v>3750</v>
      </c>
      <c r="M522" s="7">
        <v>467</v>
      </c>
    </row>
    <row r="523" spans="3:13" x14ac:dyDescent="0.35">
      <c r="C523" s="7" t="s">
        <v>1556</v>
      </c>
      <c r="D523" s="7">
        <v>3751</v>
      </c>
      <c r="M523" s="7">
        <v>467</v>
      </c>
    </row>
    <row r="524" spans="3:13" x14ac:dyDescent="0.35">
      <c r="C524" s="7" t="s">
        <v>1584</v>
      </c>
      <c r="D524" s="7">
        <v>3752</v>
      </c>
      <c r="M524" s="7">
        <v>467</v>
      </c>
    </row>
    <row r="525" spans="3:13" x14ac:dyDescent="0.35">
      <c r="C525" s="7" t="s">
        <v>1611</v>
      </c>
      <c r="D525" s="7">
        <v>3753</v>
      </c>
      <c r="M525" s="7">
        <v>468</v>
      </c>
    </row>
    <row r="526" spans="3:13" x14ac:dyDescent="0.35">
      <c r="C526" s="7" t="s">
        <v>1631</v>
      </c>
      <c r="D526" s="7">
        <v>3754</v>
      </c>
      <c r="M526" s="7">
        <v>468</v>
      </c>
    </row>
    <row r="527" spans="3:13" x14ac:dyDescent="0.35">
      <c r="C527" s="7" t="s">
        <v>1646</v>
      </c>
      <c r="D527" s="7">
        <v>3755</v>
      </c>
      <c r="M527" s="7">
        <v>468</v>
      </c>
    </row>
    <row r="528" spans="3:13" x14ac:dyDescent="0.35">
      <c r="C528" s="7" t="s">
        <v>249</v>
      </c>
      <c r="D528" s="7">
        <v>3756</v>
      </c>
      <c r="M528" s="7">
        <v>468</v>
      </c>
    </row>
    <row r="529" spans="3:13" x14ac:dyDescent="0.35">
      <c r="C529" s="7" t="s">
        <v>2299</v>
      </c>
      <c r="D529" s="7">
        <v>3757</v>
      </c>
      <c r="M529" s="7">
        <v>468</v>
      </c>
    </row>
    <row r="530" spans="3:13" x14ac:dyDescent="0.35">
      <c r="C530" s="7" t="s">
        <v>516</v>
      </c>
      <c r="D530" s="7">
        <v>3758</v>
      </c>
      <c r="M530" s="7">
        <v>468</v>
      </c>
    </row>
    <row r="531" spans="3:13" x14ac:dyDescent="0.35">
      <c r="C531" s="7" t="s">
        <v>692</v>
      </c>
      <c r="D531" s="7">
        <v>3759</v>
      </c>
      <c r="M531" s="7">
        <v>468</v>
      </c>
    </row>
    <row r="532" spans="3:13" x14ac:dyDescent="0.35">
      <c r="C532" s="7" t="s">
        <v>858</v>
      </c>
      <c r="D532" s="7">
        <v>3760</v>
      </c>
      <c r="M532" s="7">
        <v>468</v>
      </c>
    </row>
    <row r="533" spans="3:13" x14ac:dyDescent="0.35">
      <c r="C533" s="7" t="s">
        <v>1001</v>
      </c>
      <c r="D533" s="7">
        <v>3761</v>
      </c>
      <c r="M533" s="7">
        <v>468</v>
      </c>
    </row>
    <row r="534" spans="3:13" x14ac:dyDescent="0.35">
      <c r="C534" s="7" t="s">
        <v>2300</v>
      </c>
      <c r="D534" s="7">
        <v>3762</v>
      </c>
      <c r="M534" s="7">
        <v>468</v>
      </c>
    </row>
    <row r="535" spans="3:13" x14ac:dyDescent="0.35">
      <c r="C535" s="7" t="s">
        <v>339</v>
      </c>
      <c r="D535" s="7">
        <v>3763</v>
      </c>
      <c r="M535" s="7">
        <v>468</v>
      </c>
    </row>
    <row r="536" spans="3:13" x14ac:dyDescent="0.35">
      <c r="C536" s="7" t="s">
        <v>517</v>
      </c>
      <c r="D536" s="7">
        <v>3764</v>
      </c>
      <c r="M536" s="7">
        <v>469</v>
      </c>
    </row>
    <row r="537" spans="3:13" x14ac:dyDescent="0.35">
      <c r="C537" s="7" t="s">
        <v>693</v>
      </c>
      <c r="D537" s="7">
        <v>3765</v>
      </c>
      <c r="M537" s="7">
        <v>469</v>
      </c>
    </row>
    <row r="538" spans="3:13" x14ac:dyDescent="0.35">
      <c r="C538" s="7" t="s">
        <v>859</v>
      </c>
      <c r="D538" s="7">
        <v>3766</v>
      </c>
      <c r="M538" s="7">
        <v>469</v>
      </c>
    </row>
    <row r="539" spans="3:13" x14ac:dyDescent="0.35">
      <c r="C539" s="7" t="s">
        <v>1002</v>
      </c>
      <c r="D539" s="7">
        <v>3767</v>
      </c>
      <c r="M539" s="7">
        <v>469</v>
      </c>
    </row>
    <row r="540" spans="3:13" x14ac:dyDescent="0.35">
      <c r="C540" s="7" t="s">
        <v>1129</v>
      </c>
      <c r="D540" s="7">
        <v>3768</v>
      </c>
      <c r="M540" s="7">
        <v>469</v>
      </c>
    </row>
    <row r="541" spans="3:13" x14ac:dyDescent="0.35">
      <c r="C541" s="7" t="s">
        <v>1236</v>
      </c>
      <c r="D541" s="7">
        <v>3769</v>
      </c>
      <c r="M541" s="7">
        <v>469</v>
      </c>
    </row>
    <row r="542" spans="3:13" x14ac:dyDescent="0.35">
      <c r="C542" s="7" t="s">
        <v>250</v>
      </c>
      <c r="D542" s="7">
        <v>3770</v>
      </c>
      <c r="M542" s="7">
        <v>469</v>
      </c>
    </row>
    <row r="543" spans="3:13" x14ac:dyDescent="0.35">
      <c r="C543" s="7" t="s">
        <v>340</v>
      </c>
      <c r="D543" s="7">
        <v>3771</v>
      </c>
      <c r="M543" s="7">
        <v>469</v>
      </c>
    </row>
    <row r="544" spans="3:13" x14ac:dyDescent="0.35">
      <c r="C544" s="7" t="s">
        <v>518</v>
      </c>
      <c r="D544" s="7">
        <v>3772</v>
      </c>
      <c r="M544" s="7">
        <v>469</v>
      </c>
    </row>
    <row r="545" spans="3:13" x14ac:dyDescent="0.35">
      <c r="C545" s="7" t="s">
        <v>694</v>
      </c>
      <c r="D545" s="7">
        <v>3773</v>
      </c>
      <c r="M545" s="7">
        <v>469</v>
      </c>
    </row>
    <row r="546" spans="3:13" x14ac:dyDescent="0.35">
      <c r="C546" s="7" t="s">
        <v>860</v>
      </c>
      <c r="D546" s="7">
        <v>3774</v>
      </c>
      <c r="M546" s="7">
        <v>469</v>
      </c>
    </row>
    <row r="547" spans="3:13" x14ac:dyDescent="0.35">
      <c r="C547" s="7" t="s">
        <v>1003</v>
      </c>
      <c r="D547" s="7">
        <v>3775</v>
      </c>
      <c r="M547" s="7">
        <v>469</v>
      </c>
    </row>
    <row r="548" spans="3:13" x14ac:dyDescent="0.35">
      <c r="C548" s="7" t="s">
        <v>1130</v>
      </c>
      <c r="D548" s="7">
        <v>3776</v>
      </c>
      <c r="M548" s="7">
        <v>470</v>
      </c>
    </row>
    <row r="549" spans="3:13" x14ac:dyDescent="0.35">
      <c r="C549" s="7" t="s">
        <v>1237</v>
      </c>
      <c r="D549" s="7">
        <v>3777</v>
      </c>
      <c r="M549" s="7">
        <v>470</v>
      </c>
    </row>
    <row r="550" spans="3:13" x14ac:dyDescent="0.35">
      <c r="C550" s="7" t="s">
        <v>1338</v>
      </c>
      <c r="D550" s="7">
        <v>3778</v>
      </c>
      <c r="M550" s="7">
        <v>470</v>
      </c>
    </row>
    <row r="551" spans="3:13" x14ac:dyDescent="0.35">
      <c r="C551" s="7" t="s">
        <v>810</v>
      </c>
      <c r="D551" s="7">
        <v>3779</v>
      </c>
      <c r="M551" s="7">
        <v>470</v>
      </c>
    </row>
    <row r="552" spans="3:13" x14ac:dyDescent="0.35">
      <c r="C552" s="7" t="s">
        <v>1476</v>
      </c>
      <c r="D552" s="7">
        <v>3780</v>
      </c>
      <c r="M552" s="7">
        <v>470</v>
      </c>
    </row>
    <row r="553" spans="3:13" x14ac:dyDescent="0.35">
      <c r="C553" s="7" t="s">
        <v>1311</v>
      </c>
      <c r="D553" s="7">
        <v>3781</v>
      </c>
      <c r="M553" s="7">
        <v>470</v>
      </c>
    </row>
    <row r="554" spans="3:13" x14ac:dyDescent="0.35">
      <c r="C554" s="7" t="s">
        <v>1557</v>
      </c>
      <c r="D554" s="7">
        <v>3782</v>
      </c>
      <c r="M554" s="7">
        <v>470</v>
      </c>
    </row>
    <row r="555" spans="3:13" x14ac:dyDescent="0.35">
      <c r="C555" s="7" t="s">
        <v>1585</v>
      </c>
      <c r="D555" s="7">
        <v>3783</v>
      </c>
      <c r="M555" s="7">
        <v>470</v>
      </c>
    </row>
    <row r="556" spans="3:13" x14ac:dyDescent="0.35">
      <c r="C556" s="7" t="s">
        <v>2258</v>
      </c>
      <c r="D556" s="7">
        <v>3784</v>
      </c>
      <c r="M556" s="7">
        <v>471</v>
      </c>
    </row>
    <row r="557" spans="3:13" x14ac:dyDescent="0.35">
      <c r="C557" s="7" t="s">
        <v>341</v>
      </c>
      <c r="D557" s="7">
        <v>3785</v>
      </c>
      <c r="M557" s="7">
        <v>471</v>
      </c>
    </row>
    <row r="558" spans="3:13" x14ac:dyDescent="0.35">
      <c r="C558" s="7" t="s">
        <v>519</v>
      </c>
      <c r="D558" s="7">
        <v>3786</v>
      </c>
      <c r="M558" s="7">
        <v>471</v>
      </c>
    </row>
    <row r="559" spans="3:13" x14ac:dyDescent="0.35">
      <c r="C559" s="7" t="s">
        <v>695</v>
      </c>
      <c r="D559" s="7">
        <v>3787</v>
      </c>
      <c r="M559" s="7">
        <v>471</v>
      </c>
    </row>
    <row r="560" spans="3:13" x14ac:dyDescent="0.35">
      <c r="C560" s="7" t="s">
        <v>861</v>
      </c>
      <c r="D560" s="7">
        <v>3788</v>
      </c>
      <c r="M560" s="7">
        <v>471</v>
      </c>
    </row>
    <row r="561" spans="3:13" x14ac:dyDescent="0.35">
      <c r="C561" s="7" t="s">
        <v>1004</v>
      </c>
      <c r="D561" s="7">
        <v>3789</v>
      </c>
      <c r="M561" s="7">
        <v>471</v>
      </c>
    </row>
    <row r="562" spans="3:13" x14ac:dyDescent="0.35">
      <c r="C562" s="7" t="s">
        <v>1131</v>
      </c>
      <c r="D562" s="7">
        <v>3790</v>
      </c>
      <c r="M562" s="7">
        <v>471</v>
      </c>
    </row>
    <row r="563" spans="3:13" x14ac:dyDescent="0.35">
      <c r="C563" s="7" t="s">
        <v>1238</v>
      </c>
      <c r="D563" s="7">
        <v>3791</v>
      </c>
      <c r="M563" s="7">
        <v>471</v>
      </c>
    </row>
    <row r="564" spans="3:13" x14ac:dyDescent="0.35">
      <c r="C564" s="7" t="s">
        <v>1339</v>
      </c>
      <c r="D564" s="7">
        <v>3792</v>
      </c>
      <c r="M564" s="7">
        <v>471</v>
      </c>
    </row>
    <row r="565" spans="3:13" x14ac:dyDescent="0.35">
      <c r="C565" s="7" t="s">
        <v>1048</v>
      </c>
      <c r="D565" s="7">
        <v>3793</v>
      </c>
      <c r="M565" s="7">
        <v>471</v>
      </c>
    </row>
    <row r="566" spans="3:13" x14ac:dyDescent="0.35">
      <c r="C566" s="7" t="s">
        <v>1477</v>
      </c>
      <c r="D566" s="7">
        <v>3794</v>
      </c>
      <c r="M566" s="7">
        <v>471</v>
      </c>
    </row>
    <row r="567" spans="3:13" x14ac:dyDescent="0.35">
      <c r="C567" s="7" t="s">
        <v>1523</v>
      </c>
      <c r="D567" s="7">
        <v>3795</v>
      </c>
      <c r="M567" s="7">
        <v>471</v>
      </c>
    </row>
    <row r="568" spans="3:13" x14ac:dyDescent="0.35">
      <c r="C568" s="7" t="s">
        <v>1558</v>
      </c>
      <c r="D568" s="7">
        <v>3796</v>
      </c>
      <c r="M568" s="7">
        <v>472</v>
      </c>
    </row>
    <row r="569" spans="3:13" x14ac:dyDescent="0.35">
      <c r="C569" s="7" t="s">
        <v>1586</v>
      </c>
      <c r="D569" s="7">
        <v>3797</v>
      </c>
      <c r="M569" s="7">
        <v>472</v>
      </c>
    </row>
    <row r="570" spans="3:13" x14ac:dyDescent="0.35">
      <c r="C570" s="7" t="s">
        <v>1612</v>
      </c>
      <c r="D570" s="7">
        <v>3798</v>
      </c>
      <c r="M570" s="7">
        <v>472</v>
      </c>
    </row>
    <row r="571" spans="3:13" x14ac:dyDescent="0.35">
      <c r="C571" s="7" t="s">
        <v>1632</v>
      </c>
      <c r="D571" s="7">
        <v>3799</v>
      </c>
      <c r="M571" s="7">
        <v>472</v>
      </c>
    </row>
    <row r="572" spans="3:13" x14ac:dyDescent="0.35">
      <c r="C572" s="7" t="s">
        <v>1647</v>
      </c>
      <c r="D572" s="7">
        <v>3800</v>
      </c>
      <c r="M572" s="7">
        <v>473</v>
      </c>
    </row>
    <row r="573" spans="3:13" x14ac:dyDescent="0.35">
      <c r="C573" s="7" t="s">
        <v>1793</v>
      </c>
      <c r="D573" s="7">
        <v>3801</v>
      </c>
      <c r="M573" s="7">
        <v>473</v>
      </c>
    </row>
    <row r="574" spans="3:13" x14ac:dyDescent="0.35">
      <c r="C574" s="7" t="s">
        <v>1794</v>
      </c>
      <c r="D574" s="7">
        <v>3802</v>
      </c>
      <c r="M574" s="7">
        <v>473</v>
      </c>
    </row>
    <row r="575" spans="3:13" x14ac:dyDescent="0.35">
      <c r="C575" s="7" t="s">
        <v>1795</v>
      </c>
      <c r="D575" s="7">
        <v>3803</v>
      </c>
      <c r="M575" s="7">
        <v>473</v>
      </c>
    </row>
    <row r="576" spans="3:13" x14ac:dyDescent="0.35">
      <c r="C576" s="7" t="s">
        <v>1796</v>
      </c>
      <c r="D576" s="7">
        <v>3804</v>
      </c>
      <c r="M576" s="7">
        <v>473</v>
      </c>
    </row>
    <row r="577" spans="3:13" x14ac:dyDescent="0.35">
      <c r="C577" s="7" t="s">
        <v>1797</v>
      </c>
      <c r="D577" s="7">
        <v>3805</v>
      </c>
      <c r="M577" s="7">
        <v>473</v>
      </c>
    </row>
    <row r="578" spans="3:13" x14ac:dyDescent="0.35">
      <c r="C578" s="7" t="s">
        <v>1798</v>
      </c>
      <c r="D578" s="7">
        <v>3806</v>
      </c>
      <c r="M578" s="7">
        <v>473</v>
      </c>
    </row>
    <row r="579" spans="3:13" x14ac:dyDescent="0.35">
      <c r="C579" s="7" t="s">
        <v>1657</v>
      </c>
      <c r="D579" s="7">
        <v>3807</v>
      </c>
      <c r="M579" s="7">
        <v>473</v>
      </c>
    </row>
    <row r="580" spans="3:13" x14ac:dyDescent="0.35">
      <c r="C580" s="7" t="s">
        <v>1664</v>
      </c>
      <c r="D580" s="7">
        <v>3808</v>
      </c>
      <c r="M580" s="7">
        <v>473</v>
      </c>
    </row>
    <row r="581" spans="3:13" x14ac:dyDescent="0.35">
      <c r="C581" s="7" t="s">
        <v>1671</v>
      </c>
      <c r="D581" s="7">
        <v>3809</v>
      </c>
      <c r="M581" s="7">
        <v>473</v>
      </c>
    </row>
    <row r="582" spans="3:13" x14ac:dyDescent="0.35">
      <c r="C582" s="7" t="s">
        <v>1799</v>
      </c>
      <c r="D582" s="7">
        <v>3810</v>
      </c>
      <c r="M582" s="7">
        <v>473</v>
      </c>
    </row>
    <row r="583" spans="3:13" x14ac:dyDescent="0.35">
      <c r="C583" s="7" t="s">
        <v>1800</v>
      </c>
      <c r="D583" s="7">
        <v>3811</v>
      </c>
      <c r="M583" s="7">
        <v>473</v>
      </c>
    </row>
    <row r="584" spans="3:13" x14ac:dyDescent="0.35">
      <c r="C584" s="7" t="s">
        <v>1801</v>
      </c>
      <c r="D584" s="7">
        <v>3812</v>
      </c>
      <c r="M584" s="7">
        <v>474</v>
      </c>
    </row>
    <row r="585" spans="3:13" x14ac:dyDescent="0.35">
      <c r="C585" s="7" t="s">
        <v>2301</v>
      </c>
      <c r="D585" s="7">
        <v>3813</v>
      </c>
      <c r="M585" s="7">
        <v>474</v>
      </c>
    </row>
    <row r="586" spans="3:13" x14ac:dyDescent="0.35">
      <c r="C586" s="7" t="s">
        <v>342</v>
      </c>
      <c r="D586" s="7">
        <v>3814</v>
      </c>
      <c r="M586" s="7">
        <v>474</v>
      </c>
    </row>
    <row r="587" spans="3:13" x14ac:dyDescent="0.35">
      <c r="C587" s="7" t="s">
        <v>520</v>
      </c>
      <c r="D587" s="7">
        <v>3815</v>
      </c>
      <c r="M587" s="7">
        <v>474</v>
      </c>
    </row>
    <row r="588" spans="3:13" x14ac:dyDescent="0.35">
      <c r="C588" s="7" t="s">
        <v>178</v>
      </c>
      <c r="D588" s="7">
        <v>3816</v>
      </c>
      <c r="M588" s="7">
        <v>474</v>
      </c>
    </row>
    <row r="589" spans="3:13" x14ac:dyDescent="0.35">
      <c r="C589" s="7" t="s">
        <v>862</v>
      </c>
      <c r="D589" s="7">
        <v>3817</v>
      </c>
      <c r="M589" s="7">
        <v>474</v>
      </c>
    </row>
    <row r="590" spans="3:13" x14ac:dyDescent="0.35">
      <c r="C590" s="7" t="s">
        <v>1005</v>
      </c>
      <c r="D590" s="7">
        <v>3818</v>
      </c>
      <c r="M590" s="7">
        <v>474</v>
      </c>
    </row>
    <row r="591" spans="3:13" x14ac:dyDescent="0.35">
      <c r="C591" s="7" t="s">
        <v>1132</v>
      </c>
      <c r="D591" s="7">
        <v>3819</v>
      </c>
      <c r="M591" s="7">
        <v>474</v>
      </c>
    </row>
    <row r="592" spans="3:13" x14ac:dyDescent="0.35">
      <c r="C592" s="7" t="s">
        <v>1239</v>
      </c>
      <c r="D592" s="7">
        <v>3820</v>
      </c>
      <c r="M592" s="7">
        <v>474</v>
      </c>
    </row>
    <row r="593" spans="3:13" x14ac:dyDescent="0.35">
      <c r="C593" s="7" t="s">
        <v>2302</v>
      </c>
      <c r="D593" s="7">
        <v>3821</v>
      </c>
      <c r="M593" s="7">
        <v>474</v>
      </c>
    </row>
    <row r="594" spans="3:13" x14ac:dyDescent="0.35">
      <c r="C594" s="7" t="s">
        <v>343</v>
      </c>
      <c r="D594" s="7">
        <v>3822</v>
      </c>
      <c r="M594" s="7">
        <v>474</v>
      </c>
    </row>
    <row r="595" spans="3:13" x14ac:dyDescent="0.35">
      <c r="C595" s="7" t="s">
        <v>521</v>
      </c>
      <c r="D595" s="7">
        <v>3823</v>
      </c>
      <c r="M595" s="7">
        <v>474</v>
      </c>
    </row>
    <row r="596" spans="3:13" x14ac:dyDescent="0.35">
      <c r="C596" s="7" t="s">
        <v>696</v>
      </c>
      <c r="D596" s="7">
        <v>3824</v>
      </c>
      <c r="M596" s="7">
        <v>474</v>
      </c>
    </row>
    <row r="597" spans="3:13" x14ac:dyDescent="0.35">
      <c r="C597" s="7" t="s">
        <v>863</v>
      </c>
      <c r="D597" s="7">
        <v>3825</v>
      </c>
      <c r="M597" s="7">
        <v>474</v>
      </c>
    </row>
    <row r="598" spans="3:13" x14ac:dyDescent="0.35">
      <c r="C598" s="7" t="s">
        <v>1006</v>
      </c>
      <c r="D598" s="7">
        <v>3826</v>
      </c>
      <c r="M598" s="7">
        <v>474</v>
      </c>
    </row>
    <row r="599" spans="3:13" x14ac:dyDescent="0.35">
      <c r="C599" s="7" t="s">
        <v>1133</v>
      </c>
      <c r="D599" s="7">
        <v>3827</v>
      </c>
      <c r="M599" s="7">
        <v>474</v>
      </c>
    </row>
    <row r="600" spans="3:13" x14ac:dyDescent="0.35">
      <c r="C600" s="7" t="s">
        <v>1240</v>
      </c>
      <c r="D600" s="7">
        <v>3828</v>
      </c>
      <c r="M600" s="7">
        <v>474</v>
      </c>
    </row>
    <row r="601" spans="3:13" x14ac:dyDescent="0.35">
      <c r="C601" s="7" t="s">
        <v>1340</v>
      </c>
      <c r="D601" s="7">
        <v>3829</v>
      </c>
      <c r="M601" s="7">
        <v>474</v>
      </c>
    </row>
    <row r="602" spans="3:13" x14ac:dyDescent="0.35">
      <c r="C602" s="7" t="s">
        <v>1415</v>
      </c>
      <c r="D602" s="7">
        <v>3830</v>
      </c>
      <c r="M602" s="7">
        <v>474</v>
      </c>
    </row>
    <row r="603" spans="3:13" x14ac:dyDescent="0.35">
      <c r="C603" s="7" t="s">
        <v>1478</v>
      </c>
      <c r="D603" s="7">
        <v>3831</v>
      </c>
      <c r="M603" s="7">
        <v>475</v>
      </c>
    </row>
    <row r="604" spans="3:13" x14ac:dyDescent="0.35">
      <c r="C604" s="7" t="s">
        <v>1524</v>
      </c>
      <c r="D604" s="7">
        <v>3832</v>
      </c>
      <c r="M604" s="7">
        <v>475</v>
      </c>
    </row>
    <row r="605" spans="3:13" x14ac:dyDescent="0.35">
      <c r="C605" s="7" t="s">
        <v>1559</v>
      </c>
      <c r="D605" s="7">
        <v>3833</v>
      </c>
      <c r="M605" s="7">
        <v>475</v>
      </c>
    </row>
    <row r="606" spans="3:13" x14ac:dyDescent="0.35">
      <c r="C606" s="7" t="s">
        <v>251</v>
      </c>
      <c r="D606" s="7">
        <v>3834</v>
      </c>
      <c r="M606" s="7">
        <v>475</v>
      </c>
    </row>
    <row r="607" spans="3:13" x14ac:dyDescent="0.35">
      <c r="C607" s="7" t="s">
        <v>344</v>
      </c>
      <c r="D607" s="7">
        <v>3835</v>
      </c>
      <c r="M607" s="7">
        <v>475</v>
      </c>
    </row>
    <row r="608" spans="3:13" x14ac:dyDescent="0.35">
      <c r="C608" s="7" t="s">
        <v>522</v>
      </c>
      <c r="D608" s="7">
        <v>3836</v>
      </c>
      <c r="M608" s="7">
        <v>475</v>
      </c>
    </row>
    <row r="609" spans="3:13" x14ac:dyDescent="0.35">
      <c r="C609" s="7" t="s">
        <v>697</v>
      </c>
      <c r="D609" s="7">
        <v>3837</v>
      </c>
      <c r="M609" s="7">
        <v>475</v>
      </c>
    </row>
    <row r="610" spans="3:13" x14ac:dyDescent="0.35">
      <c r="C610" s="7" t="s">
        <v>864</v>
      </c>
      <c r="D610" s="7">
        <v>3838</v>
      </c>
      <c r="M610" s="7">
        <v>475</v>
      </c>
    </row>
    <row r="611" spans="3:13" x14ac:dyDescent="0.35">
      <c r="C611" s="7" t="s">
        <v>1007</v>
      </c>
      <c r="D611" s="7">
        <v>3839</v>
      </c>
      <c r="M611" s="7">
        <v>476</v>
      </c>
    </row>
    <row r="612" spans="3:13" x14ac:dyDescent="0.35">
      <c r="C612" s="7" t="s">
        <v>1134</v>
      </c>
      <c r="D612" s="7">
        <v>3840</v>
      </c>
      <c r="M612" s="7">
        <v>476</v>
      </c>
    </row>
    <row r="613" spans="3:13" x14ac:dyDescent="0.35">
      <c r="C613" s="7" t="s">
        <v>1241</v>
      </c>
      <c r="D613" s="7">
        <v>3841</v>
      </c>
      <c r="M613" s="7">
        <v>476</v>
      </c>
    </row>
    <row r="614" spans="3:13" x14ac:dyDescent="0.35">
      <c r="C614" s="7" t="s">
        <v>1341</v>
      </c>
      <c r="D614" s="7">
        <v>3842</v>
      </c>
      <c r="M614" s="7">
        <v>476</v>
      </c>
    </row>
    <row r="615" spans="3:13" x14ac:dyDescent="0.35">
      <c r="C615" s="7" t="s">
        <v>1416</v>
      </c>
      <c r="D615" s="7">
        <v>3843</v>
      </c>
      <c r="M615" s="7">
        <v>476</v>
      </c>
    </row>
    <row r="616" spans="3:13" x14ac:dyDescent="0.35">
      <c r="C616" s="7" t="s">
        <v>1479</v>
      </c>
      <c r="D616" s="7">
        <v>3844</v>
      </c>
      <c r="M616" s="7">
        <v>476</v>
      </c>
    </row>
    <row r="617" spans="3:13" x14ac:dyDescent="0.35">
      <c r="C617" s="7" t="s">
        <v>1525</v>
      </c>
      <c r="D617" s="7">
        <v>3845</v>
      </c>
      <c r="M617" s="7">
        <v>476</v>
      </c>
    </row>
    <row r="618" spans="3:13" x14ac:dyDescent="0.35">
      <c r="C618" s="7" t="s">
        <v>1560</v>
      </c>
      <c r="D618" s="7">
        <v>3846</v>
      </c>
      <c r="M618" s="7">
        <v>476</v>
      </c>
    </row>
    <row r="619" spans="3:13" x14ac:dyDescent="0.35">
      <c r="C619" s="7" t="s">
        <v>1587</v>
      </c>
      <c r="D619" s="7">
        <v>3847</v>
      </c>
      <c r="M619" s="7">
        <v>476</v>
      </c>
    </row>
    <row r="620" spans="3:13" x14ac:dyDescent="0.35">
      <c r="C620" s="7" t="s">
        <v>252</v>
      </c>
      <c r="D620" s="7">
        <v>3848</v>
      </c>
      <c r="M620" s="7">
        <v>476</v>
      </c>
    </row>
    <row r="621" spans="3:13" x14ac:dyDescent="0.35">
      <c r="C621" s="7" t="s">
        <v>345</v>
      </c>
      <c r="D621" s="7">
        <v>3849</v>
      </c>
      <c r="M621" s="7">
        <v>476</v>
      </c>
    </row>
    <row r="622" spans="3:13" x14ac:dyDescent="0.35">
      <c r="C622" s="7" t="s">
        <v>523</v>
      </c>
      <c r="D622" s="7">
        <v>3850</v>
      </c>
      <c r="M622" s="7">
        <v>476</v>
      </c>
    </row>
    <row r="623" spans="3:13" x14ac:dyDescent="0.35">
      <c r="C623" s="7" t="s">
        <v>698</v>
      </c>
      <c r="D623" s="7">
        <v>3851</v>
      </c>
      <c r="M623" s="7">
        <v>476</v>
      </c>
    </row>
    <row r="624" spans="3:13" x14ac:dyDescent="0.35">
      <c r="C624" s="7" t="s">
        <v>2303</v>
      </c>
      <c r="D624" s="7">
        <v>3852</v>
      </c>
      <c r="M624" s="7">
        <v>476</v>
      </c>
    </row>
    <row r="625" spans="3:13" x14ac:dyDescent="0.35">
      <c r="C625" s="7" t="s">
        <v>555</v>
      </c>
      <c r="D625" s="7">
        <v>3853</v>
      </c>
      <c r="M625" s="7">
        <v>476</v>
      </c>
    </row>
    <row r="626" spans="3:13" x14ac:dyDescent="0.35">
      <c r="C626" s="7" t="s">
        <v>670</v>
      </c>
      <c r="D626" s="7">
        <v>3854</v>
      </c>
      <c r="M626" s="7">
        <v>477</v>
      </c>
    </row>
    <row r="627" spans="3:13" x14ac:dyDescent="0.35">
      <c r="C627" s="7" t="s">
        <v>1242</v>
      </c>
      <c r="D627" s="7">
        <v>3855</v>
      </c>
      <c r="M627" s="7">
        <v>477</v>
      </c>
    </row>
    <row r="628" spans="3:13" x14ac:dyDescent="0.35">
      <c r="C628" s="7" t="s">
        <v>1342</v>
      </c>
      <c r="D628" s="7">
        <v>3856</v>
      </c>
      <c r="M628" s="7">
        <v>477</v>
      </c>
    </row>
    <row r="629" spans="3:13" x14ac:dyDescent="0.35">
      <c r="C629" s="7" t="s">
        <v>1417</v>
      </c>
      <c r="D629" s="7">
        <v>3857</v>
      </c>
      <c r="M629" s="7">
        <v>478</v>
      </c>
    </row>
    <row r="630" spans="3:13" x14ac:dyDescent="0.35">
      <c r="C630" s="7" t="s">
        <v>1480</v>
      </c>
      <c r="D630" s="7">
        <v>3858</v>
      </c>
      <c r="M630" s="7">
        <v>478</v>
      </c>
    </row>
    <row r="631" spans="3:13" x14ac:dyDescent="0.35">
      <c r="C631" s="7" t="s">
        <v>1526</v>
      </c>
      <c r="D631" s="7">
        <v>3859</v>
      </c>
      <c r="M631" s="7">
        <v>478</v>
      </c>
    </row>
    <row r="632" spans="3:13" x14ac:dyDescent="0.35">
      <c r="C632" s="7" t="s">
        <v>1561</v>
      </c>
      <c r="D632" s="7">
        <v>3860</v>
      </c>
      <c r="M632" s="7">
        <v>478</v>
      </c>
    </row>
    <row r="633" spans="3:13" x14ac:dyDescent="0.35">
      <c r="C633" s="7" t="s">
        <v>1588</v>
      </c>
      <c r="D633" s="7">
        <v>3861</v>
      </c>
      <c r="M633" s="7">
        <v>478</v>
      </c>
    </row>
    <row r="634" spans="3:13" x14ac:dyDescent="0.35">
      <c r="C634" s="7" t="s">
        <v>1613</v>
      </c>
      <c r="D634" s="7">
        <v>3862</v>
      </c>
      <c r="M634" s="7">
        <v>478</v>
      </c>
    </row>
    <row r="635" spans="3:13" x14ac:dyDescent="0.35">
      <c r="C635" s="7" t="s">
        <v>1633</v>
      </c>
      <c r="D635" s="7">
        <v>3863</v>
      </c>
      <c r="M635" s="7">
        <v>478</v>
      </c>
    </row>
    <row r="636" spans="3:13" x14ac:dyDescent="0.35">
      <c r="C636" s="7" t="s">
        <v>1648</v>
      </c>
      <c r="D636" s="7">
        <v>3864</v>
      </c>
      <c r="M636" s="7">
        <v>478</v>
      </c>
    </row>
    <row r="637" spans="3:13" x14ac:dyDescent="0.35">
      <c r="C637" s="7" t="s">
        <v>1802</v>
      </c>
      <c r="D637" s="7">
        <v>3865</v>
      </c>
      <c r="M637" s="7">
        <v>478</v>
      </c>
    </row>
    <row r="638" spans="3:13" x14ac:dyDescent="0.35">
      <c r="C638" s="7" t="s">
        <v>1803</v>
      </c>
      <c r="D638" s="7">
        <v>3866</v>
      </c>
      <c r="M638" s="7">
        <v>478</v>
      </c>
    </row>
    <row r="639" spans="3:13" x14ac:dyDescent="0.35">
      <c r="C639" s="7" t="s">
        <v>1804</v>
      </c>
      <c r="D639" s="7">
        <v>3867</v>
      </c>
      <c r="M639" s="7">
        <v>478</v>
      </c>
    </row>
    <row r="640" spans="3:13" x14ac:dyDescent="0.35">
      <c r="C640" s="7" t="s">
        <v>253</v>
      </c>
      <c r="D640" s="7">
        <v>3868</v>
      </c>
      <c r="M640" s="7">
        <v>478</v>
      </c>
    </row>
    <row r="641" spans="3:13" x14ac:dyDescent="0.35">
      <c r="C641" s="7" t="s">
        <v>346</v>
      </c>
      <c r="D641" s="7">
        <v>3869</v>
      </c>
      <c r="M641" s="7">
        <v>479</v>
      </c>
    </row>
    <row r="642" spans="3:13" x14ac:dyDescent="0.35">
      <c r="C642" s="7" t="s">
        <v>524</v>
      </c>
      <c r="D642" s="7">
        <v>3870</v>
      </c>
      <c r="M642" s="7">
        <v>479</v>
      </c>
    </row>
    <row r="643" spans="3:13" x14ac:dyDescent="0.35">
      <c r="C643" s="7" t="s">
        <v>699</v>
      </c>
      <c r="D643" s="7">
        <v>3871</v>
      </c>
      <c r="M643" s="7">
        <v>479</v>
      </c>
    </row>
    <row r="644" spans="3:13" x14ac:dyDescent="0.35">
      <c r="C644" s="7" t="s">
        <v>865</v>
      </c>
      <c r="D644" s="7">
        <v>3872</v>
      </c>
      <c r="M644" s="7">
        <v>479</v>
      </c>
    </row>
    <row r="645" spans="3:13" x14ac:dyDescent="0.35">
      <c r="C645" s="7" t="s">
        <v>580</v>
      </c>
      <c r="D645" s="7">
        <v>3873</v>
      </c>
      <c r="M645" s="7">
        <v>479</v>
      </c>
    </row>
    <row r="646" spans="3:13" x14ac:dyDescent="0.35">
      <c r="C646" s="7" t="s">
        <v>1135</v>
      </c>
      <c r="D646" s="7">
        <v>3874</v>
      </c>
      <c r="M646" s="7">
        <v>479</v>
      </c>
    </row>
    <row r="647" spans="3:13" x14ac:dyDescent="0.35">
      <c r="C647" s="7" t="s">
        <v>1243</v>
      </c>
      <c r="D647" s="7">
        <v>3875</v>
      </c>
      <c r="M647" s="7">
        <v>479</v>
      </c>
    </row>
    <row r="648" spans="3:13" x14ac:dyDescent="0.35">
      <c r="C648" s="7" t="s">
        <v>254</v>
      </c>
      <c r="D648" s="7">
        <v>3876</v>
      </c>
      <c r="M648" s="7">
        <v>480</v>
      </c>
    </row>
    <row r="649" spans="3:13" x14ac:dyDescent="0.35">
      <c r="C649" s="7" t="s">
        <v>347</v>
      </c>
      <c r="D649" s="7">
        <v>3877</v>
      </c>
      <c r="M649" s="7">
        <v>480</v>
      </c>
    </row>
    <row r="650" spans="3:13" x14ac:dyDescent="0.35">
      <c r="C650" s="7" t="s">
        <v>525</v>
      </c>
      <c r="D650" s="7">
        <v>3878</v>
      </c>
      <c r="M650" s="7">
        <v>480</v>
      </c>
    </row>
    <row r="651" spans="3:13" x14ac:dyDescent="0.35">
      <c r="C651" s="7" t="s">
        <v>2304</v>
      </c>
      <c r="D651" s="7">
        <v>3879</v>
      </c>
      <c r="M651" s="7">
        <v>480</v>
      </c>
    </row>
    <row r="652" spans="3:13" x14ac:dyDescent="0.35">
      <c r="C652" s="7" t="s">
        <v>866</v>
      </c>
      <c r="D652" s="7">
        <v>3880</v>
      </c>
      <c r="M652" s="7">
        <v>480</v>
      </c>
    </row>
    <row r="653" spans="3:13" x14ac:dyDescent="0.35">
      <c r="C653" s="7" t="s">
        <v>1008</v>
      </c>
      <c r="D653" s="7">
        <v>3881</v>
      </c>
      <c r="M653" s="7">
        <v>480</v>
      </c>
    </row>
    <row r="654" spans="3:13" x14ac:dyDescent="0.35">
      <c r="C654" s="7" t="s">
        <v>255</v>
      </c>
      <c r="D654" s="7">
        <v>3882</v>
      </c>
      <c r="M654" s="7">
        <v>480</v>
      </c>
    </row>
    <row r="655" spans="3:13" x14ac:dyDescent="0.35">
      <c r="C655" s="7" t="s">
        <v>348</v>
      </c>
      <c r="D655" s="7">
        <v>3883</v>
      </c>
      <c r="M655" s="7">
        <v>481</v>
      </c>
    </row>
    <row r="656" spans="3:13" x14ac:dyDescent="0.35">
      <c r="C656" s="7" t="s">
        <v>526</v>
      </c>
      <c r="D656" s="7">
        <v>3884</v>
      </c>
      <c r="M656" s="7">
        <v>481</v>
      </c>
    </row>
    <row r="657" spans="3:13" x14ac:dyDescent="0.35">
      <c r="C657" s="7" t="s">
        <v>700</v>
      </c>
      <c r="D657" s="7">
        <v>3885</v>
      </c>
      <c r="M657" s="7">
        <v>481</v>
      </c>
    </row>
    <row r="658" spans="3:13" x14ac:dyDescent="0.35">
      <c r="C658" s="7" t="s">
        <v>867</v>
      </c>
      <c r="D658" s="7">
        <v>3886</v>
      </c>
      <c r="M658" s="7">
        <v>481</v>
      </c>
    </row>
    <row r="659" spans="3:13" x14ac:dyDescent="0.35">
      <c r="C659" s="7" t="s">
        <v>1009</v>
      </c>
      <c r="D659" s="7">
        <v>3887</v>
      </c>
      <c r="M659" s="7">
        <v>481</v>
      </c>
    </row>
    <row r="660" spans="3:13" x14ac:dyDescent="0.35">
      <c r="C660" s="7" t="s">
        <v>1136</v>
      </c>
      <c r="D660" s="7">
        <v>3888</v>
      </c>
      <c r="M660" s="7">
        <v>481</v>
      </c>
    </row>
    <row r="661" spans="3:13" x14ac:dyDescent="0.35">
      <c r="C661" s="7" t="s">
        <v>1244</v>
      </c>
      <c r="D661" s="7">
        <v>3889</v>
      </c>
      <c r="M661" s="7">
        <v>481</v>
      </c>
    </row>
    <row r="662" spans="3:13" x14ac:dyDescent="0.35">
      <c r="C662" s="7" t="s">
        <v>1343</v>
      </c>
      <c r="D662" s="7">
        <v>3890</v>
      </c>
      <c r="M662" s="7">
        <v>481</v>
      </c>
    </row>
    <row r="663" spans="3:13" x14ac:dyDescent="0.35">
      <c r="C663" s="7" t="s">
        <v>1418</v>
      </c>
      <c r="D663" s="7">
        <v>3891</v>
      </c>
      <c r="M663" s="7">
        <v>481</v>
      </c>
    </row>
    <row r="664" spans="3:13" x14ac:dyDescent="0.35">
      <c r="C664" s="7" t="s">
        <v>1481</v>
      </c>
      <c r="D664" s="7">
        <v>3892</v>
      </c>
      <c r="M664" s="7">
        <v>481</v>
      </c>
    </row>
    <row r="665" spans="3:13" x14ac:dyDescent="0.35">
      <c r="C665" s="7" t="s">
        <v>58</v>
      </c>
      <c r="D665" s="7">
        <v>3893</v>
      </c>
      <c r="M665" s="7">
        <v>481</v>
      </c>
    </row>
    <row r="666" spans="3:13" x14ac:dyDescent="0.35">
      <c r="C666" s="7" t="s">
        <v>349</v>
      </c>
      <c r="D666" s="7">
        <v>3894</v>
      </c>
      <c r="M666" s="7">
        <v>481</v>
      </c>
    </row>
    <row r="667" spans="3:13" x14ac:dyDescent="0.35">
      <c r="C667" s="7" t="s">
        <v>527</v>
      </c>
      <c r="D667" s="7">
        <v>3895</v>
      </c>
      <c r="M667" s="7">
        <v>481</v>
      </c>
    </row>
    <row r="668" spans="3:13" x14ac:dyDescent="0.35">
      <c r="C668" s="7" t="s">
        <v>701</v>
      </c>
      <c r="D668" s="7">
        <v>3896</v>
      </c>
      <c r="M668" s="7">
        <v>482</v>
      </c>
    </row>
    <row r="669" spans="3:13" x14ac:dyDescent="0.35">
      <c r="C669" s="7" t="s">
        <v>513</v>
      </c>
      <c r="D669" s="7">
        <v>3897</v>
      </c>
      <c r="M669" s="7">
        <v>482</v>
      </c>
    </row>
    <row r="670" spans="3:13" x14ac:dyDescent="0.35">
      <c r="C670" s="7" t="s">
        <v>227</v>
      </c>
      <c r="D670" s="7">
        <v>3898</v>
      </c>
      <c r="M670" s="7">
        <v>482</v>
      </c>
    </row>
    <row r="671" spans="3:13" x14ac:dyDescent="0.35">
      <c r="C671" s="7" t="s">
        <v>1137</v>
      </c>
      <c r="D671" s="7">
        <v>3899</v>
      </c>
      <c r="M671" s="7">
        <v>482</v>
      </c>
    </row>
    <row r="672" spans="3:13" x14ac:dyDescent="0.35">
      <c r="C672" s="7" t="s">
        <v>1245</v>
      </c>
      <c r="D672" s="7">
        <v>3900</v>
      </c>
      <c r="M672" s="7">
        <v>483</v>
      </c>
    </row>
    <row r="673" spans="3:13" x14ac:dyDescent="0.35">
      <c r="C673" s="7" t="s">
        <v>1344</v>
      </c>
      <c r="D673" s="7">
        <v>3901</v>
      </c>
      <c r="M673" s="7">
        <v>483</v>
      </c>
    </row>
    <row r="674" spans="3:13" x14ac:dyDescent="0.35">
      <c r="C674" s="7" t="s">
        <v>1419</v>
      </c>
      <c r="D674" s="7">
        <v>3902</v>
      </c>
      <c r="M674" s="7">
        <v>483</v>
      </c>
    </row>
    <row r="675" spans="3:13" x14ac:dyDescent="0.35">
      <c r="C675" s="7" t="s">
        <v>1482</v>
      </c>
      <c r="D675" s="7">
        <v>3903</v>
      </c>
      <c r="M675" s="7">
        <v>483</v>
      </c>
    </row>
    <row r="676" spans="3:13" x14ac:dyDescent="0.35">
      <c r="C676" s="7" t="s">
        <v>1527</v>
      </c>
      <c r="D676" s="7">
        <v>3904</v>
      </c>
      <c r="M676" s="7">
        <v>483</v>
      </c>
    </row>
    <row r="677" spans="3:13" x14ac:dyDescent="0.35">
      <c r="C677" s="7" t="s">
        <v>1562</v>
      </c>
      <c r="D677" s="7">
        <v>3905</v>
      </c>
      <c r="M677" s="7">
        <v>483</v>
      </c>
    </row>
    <row r="678" spans="3:13" x14ac:dyDescent="0.35">
      <c r="C678" s="7" t="s">
        <v>1589</v>
      </c>
      <c r="D678" s="7">
        <v>3906</v>
      </c>
      <c r="M678" s="7">
        <v>483</v>
      </c>
    </row>
    <row r="679" spans="3:13" x14ac:dyDescent="0.35">
      <c r="C679" s="7" t="s">
        <v>1614</v>
      </c>
      <c r="D679" s="7">
        <v>3907</v>
      </c>
      <c r="M679" s="7">
        <v>483</v>
      </c>
    </row>
    <row r="680" spans="3:13" x14ac:dyDescent="0.35">
      <c r="C680" s="7" t="s">
        <v>2305</v>
      </c>
      <c r="D680" s="7">
        <v>3908</v>
      </c>
      <c r="M680" s="7">
        <v>483</v>
      </c>
    </row>
    <row r="681" spans="3:13" x14ac:dyDescent="0.35">
      <c r="C681" s="7" t="s">
        <v>350</v>
      </c>
      <c r="D681" s="7">
        <v>3909</v>
      </c>
      <c r="M681" s="7">
        <v>483</v>
      </c>
    </row>
    <row r="682" spans="3:13" x14ac:dyDescent="0.35">
      <c r="C682" s="7" t="s">
        <v>528</v>
      </c>
      <c r="D682" s="7">
        <v>3910</v>
      </c>
      <c r="M682" s="7">
        <v>483</v>
      </c>
    </row>
    <row r="683" spans="3:13" x14ac:dyDescent="0.35">
      <c r="C683" s="7" t="s">
        <v>702</v>
      </c>
      <c r="D683" s="7">
        <v>3911</v>
      </c>
      <c r="M683" s="7">
        <v>484</v>
      </c>
    </row>
    <row r="684" spans="3:13" x14ac:dyDescent="0.35">
      <c r="C684" s="7" t="s">
        <v>868</v>
      </c>
      <c r="D684" s="7">
        <v>3912</v>
      </c>
      <c r="M684" s="7">
        <v>484</v>
      </c>
    </row>
    <row r="685" spans="3:13" x14ac:dyDescent="0.35">
      <c r="C685" s="7" t="s">
        <v>1010</v>
      </c>
      <c r="D685" s="7">
        <v>3913</v>
      </c>
      <c r="M685" s="7">
        <v>484</v>
      </c>
    </row>
    <row r="686" spans="3:13" x14ac:dyDescent="0.35">
      <c r="C686" s="7" t="s">
        <v>256</v>
      </c>
      <c r="D686" s="7">
        <v>3914</v>
      </c>
      <c r="M686" s="7">
        <v>484</v>
      </c>
    </row>
    <row r="687" spans="3:13" x14ac:dyDescent="0.35">
      <c r="C687" s="7" t="s">
        <v>351</v>
      </c>
      <c r="D687" s="7">
        <v>3915</v>
      </c>
      <c r="M687" s="7">
        <v>484</v>
      </c>
    </row>
    <row r="688" spans="3:13" x14ac:dyDescent="0.35">
      <c r="C688" s="7" t="s">
        <v>529</v>
      </c>
      <c r="D688" s="7">
        <v>3916</v>
      </c>
      <c r="M688" s="7">
        <v>484</v>
      </c>
    </row>
    <row r="689" spans="3:13" x14ac:dyDescent="0.35">
      <c r="C689" s="7" t="s">
        <v>703</v>
      </c>
      <c r="D689" s="7">
        <v>3917</v>
      </c>
      <c r="M689" s="7">
        <v>485</v>
      </c>
    </row>
    <row r="690" spans="3:13" x14ac:dyDescent="0.35">
      <c r="C690" s="7" t="s">
        <v>2306</v>
      </c>
      <c r="D690" s="7">
        <v>3918</v>
      </c>
      <c r="M690" s="7">
        <v>485</v>
      </c>
    </row>
    <row r="691" spans="3:13" x14ac:dyDescent="0.35">
      <c r="C691" s="7" t="s">
        <v>352</v>
      </c>
      <c r="D691" s="7">
        <v>3919</v>
      </c>
      <c r="M691" s="7">
        <v>485</v>
      </c>
    </row>
    <row r="692" spans="3:13" x14ac:dyDescent="0.35">
      <c r="C692" s="7" t="s">
        <v>530</v>
      </c>
      <c r="D692" s="7">
        <v>3920</v>
      </c>
      <c r="M692" s="7">
        <v>485</v>
      </c>
    </row>
    <row r="693" spans="3:13" x14ac:dyDescent="0.35">
      <c r="C693" s="7" t="s">
        <v>704</v>
      </c>
      <c r="D693" s="7">
        <v>3921</v>
      </c>
      <c r="M693" s="7">
        <v>485</v>
      </c>
    </row>
    <row r="694" spans="3:13" x14ac:dyDescent="0.35">
      <c r="C694" s="7" t="s">
        <v>869</v>
      </c>
      <c r="D694" s="7">
        <v>3922</v>
      </c>
      <c r="M694" s="7">
        <v>485</v>
      </c>
    </row>
    <row r="695" spans="3:13" x14ac:dyDescent="0.35">
      <c r="C695" s="7" t="s">
        <v>1011</v>
      </c>
      <c r="D695" s="7">
        <v>3923</v>
      </c>
      <c r="M695" s="7">
        <v>485</v>
      </c>
    </row>
    <row r="696" spans="3:13" x14ac:dyDescent="0.35">
      <c r="C696" s="7" t="s">
        <v>1138</v>
      </c>
      <c r="D696" s="7">
        <v>3924</v>
      </c>
      <c r="M696" s="7">
        <v>485</v>
      </c>
    </row>
    <row r="697" spans="3:13" x14ac:dyDescent="0.35">
      <c r="C697" s="7" t="s">
        <v>1246</v>
      </c>
      <c r="D697" s="7">
        <v>3925</v>
      </c>
      <c r="M697" s="7">
        <v>486</v>
      </c>
    </row>
    <row r="698" spans="3:13" x14ac:dyDescent="0.35">
      <c r="C698" s="7" t="s">
        <v>216</v>
      </c>
      <c r="D698" s="7">
        <v>3926</v>
      </c>
      <c r="M698" s="7">
        <v>486</v>
      </c>
    </row>
    <row r="699" spans="3:13" x14ac:dyDescent="0.35">
      <c r="C699" s="7" t="s">
        <v>353</v>
      </c>
      <c r="D699" s="7">
        <v>3927</v>
      </c>
      <c r="M699" s="7">
        <v>486</v>
      </c>
    </row>
    <row r="700" spans="3:13" x14ac:dyDescent="0.35">
      <c r="C700" s="7" t="s">
        <v>531</v>
      </c>
      <c r="D700" s="7">
        <v>3928</v>
      </c>
      <c r="M700" s="7">
        <v>486</v>
      </c>
    </row>
    <row r="701" spans="3:13" x14ac:dyDescent="0.35">
      <c r="C701" s="7" t="s">
        <v>705</v>
      </c>
      <c r="D701" s="7">
        <v>3929</v>
      </c>
      <c r="M701" s="7">
        <v>486</v>
      </c>
    </row>
    <row r="702" spans="3:13" x14ac:dyDescent="0.35">
      <c r="C702" s="7" t="s">
        <v>870</v>
      </c>
      <c r="D702" s="7">
        <v>3930</v>
      </c>
      <c r="M702" s="7">
        <v>486</v>
      </c>
    </row>
    <row r="703" spans="3:13" x14ac:dyDescent="0.35">
      <c r="C703" s="7" t="s">
        <v>1012</v>
      </c>
      <c r="D703" s="7">
        <v>3931</v>
      </c>
      <c r="M703" s="7">
        <v>486</v>
      </c>
    </row>
    <row r="704" spans="3:13" x14ac:dyDescent="0.35">
      <c r="C704" s="7" t="s">
        <v>810</v>
      </c>
      <c r="D704" s="7">
        <v>3932</v>
      </c>
      <c r="M704" s="7">
        <v>487</v>
      </c>
    </row>
    <row r="705" spans="3:13" x14ac:dyDescent="0.35">
      <c r="C705" s="7" t="s">
        <v>1247</v>
      </c>
      <c r="D705" s="7">
        <v>3933</v>
      </c>
      <c r="M705" s="7">
        <v>487</v>
      </c>
    </row>
    <row r="706" spans="3:13" x14ac:dyDescent="0.35">
      <c r="C706" s="7" t="s">
        <v>257</v>
      </c>
      <c r="D706" s="7">
        <v>3934</v>
      </c>
      <c r="M706" s="7">
        <v>487</v>
      </c>
    </row>
    <row r="707" spans="3:13" x14ac:dyDescent="0.35">
      <c r="C707" s="7" t="s">
        <v>354</v>
      </c>
      <c r="D707" s="7">
        <v>3935</v>
      </c>
      <c r="M707" s="7">
        <v>487</v>
      </c>
    </row>
    <row r="708" spans="3:13" x14ac:dyDescent="0.35">
      <c r="C708" s="7" t="s">
        <v>246</v>
      </c>
      <c r="D708" s="7">
        <v>3936</v>
      </c>
      <c r="M708" s="7">
        <v>487</v>
      </c>
    </row>
    <row r="709" spans="3:13" x14ac:dyDescent="0.35">
      <c r="C709" s="7" t="s">
        <v>706</v>
      </c>
      <c r="D709" s="7">
        <v>3937</v>
      </c>
      <c r="M709" s="7">
        <v>487</v>
      </c>
    </row>
    <row r="710" spans="3:13" x14ac:dyDescent="0.35">
      <c r="C710" s="7" t="s">
        <v>871</v>
      </c>
      <c r="D710" s="7">
        <v>3938</v>
      </c>
      <c r="M710" s="7">
        <v>487</v>
      </c>
    </row>
    <row r="711" spans="3:13" x14ac:dyDescent="0.35">
      <c r="C711" s="7" t="s">
        <v>1013</v>
      </c>
      <c r="D711" s="7">
        <v>3939</v>
      </c>
      <c r="M711" s="7">
        <v>487</v>
      </c>
    </row>
    <row r="712" spans="3:13" x14ac:dyDescent="0.35">
      <c r="C712" s="7" t="s">
        <v>1139</v>
      </c>
      <c r="D712" s="7">
        <v>3940</v>
      </c>
      <c r="M712" s="7">
        <v>487</v>
      </c>
    </row>
    <row r="713" spans="3:13" x14ac:dyDescent="0.35">
      <c r="C713" s="7" t="s">
        <v>1248</v>
      </c>
      <c r="D713" s="7">
        <v>3941</v>
      </c>
      <c r="M713" s="7">
        <v>488</v>
      </c>
    </row>
    <row r="714" spans="3:13" x14ac:dyDescent="0.35">
      <c r="C714" s="7" t="s">
        <v>172</v>
      </c>
      <c r="D714" s="7">
        <v>3942</v>
      </c>
      <c r="M714" s="7">
        <v>488</v>
      </c>
    </row>
    <row r="715" spans="3:13" x14ac:dyDescent="0.35">
      <c r="C715" s="7" t="s">
        <v>1420</v>
      </c>
      <c r="D715" s="7">
        <v>3943</v>
      </c>
      <c r="M715" s="7">
        <v>488</v>
      </c>
    </row>
    <row r="716" spans="3:13" x14ac:dyDescent="0.35">
      <c r="C716" s="7" t="s">
        <v>2307</v>
      </c>
      <c r="D716" s="7">
        <v>3944</v>
      </c>
      <c r="M716" s="7">
        <v>488</v>
      </c>
    </row>
    <row r="717" spans="3:13" x14ac:dyDescent="0.35">
      <c r="C717" s="7" t="s">
        <v>1528</v>
      </c>
      <c r="D717" s="7">
        <v>3945</v>
      </c>
      <c r="M717" s="7">
        <v>488</v>
      </c>
    </row>
    <row r="718" spans="3:13" x14ac:dyDescent="0.35">
      <c r="C718" s="7" t="s">
        <v>1563</v>
      </c>
      <c r="D718" s="7">
        <v>3946</v>
      </c>
      <c r="M718" s="7">
        <v>488</v>
      </c>
    </row>
    <row r="719" spans="3:13" x14ac:dyDescent="0.35">
      <c r="C719" s="7" t="s">
        <v>1590</v>
      </c>
      <c r="D719" s="7">
        <v>3947</v>
      </c>
      <c r="M719" s="7">
        <v>488</v>
      </c>
    </row>
    <row r="720" spans="3:13" x14ac:dyDescent="0.35">
      <c r="C720" s="7" t="s">
        <v>943</v>
      </c>
      <c r="D720" s="7">
        <v>3948</v>
      </c>
      <c r="M720" s="7">
        <v>488</v>
      </c>
    </row>
    <row r="721" spans="3:13" x14ac:dyDescent="0.35">
      <c r="C721" s="7" t="s">
        <v>1335</v>
      </c>
      <c r="D721" s="7">
        <v>3949</v>
      </c>
      <c r="M721" s="7">
        <v>489</v>
      </c>
    </row>
    <row r="722" spans="3:13" x14ac:dyDescent="0.35">
      <c r="C722" s="7" t="s">
        <v>1158</v>
      </c>
      <c r="D722" s="7">
        <v>3950</v>
      </c>
      <c r="M722" s="7">
        <v>489</v>
      </c>
    </row>
    <row r="723" spans="3:13" x14ac:dyDescent="0.35">
      <c r="C723" s="7" t="s">
        <v>1805</v>
      </c>
      <c r="D723" s="7">
        <v>3951</v>
      </c>
      <c r="M723" s="7">
        <v>489</v>
      </c>
    </row>
    <row r="724" spans="3:13" x14ac:dyDescent="0.35">
      <c r="C724" s="7" t="s">
        <v>256</v>
      </c>
      <c r="D724" s="7">
        <v>3952</v>
      </c>
      <c r="M724" s="7">
        <v>489</v>
      </c>
    </row>
    <row r="725" spans="3:13" x14ac:dyDescent="0.35">
      <c r="C725" s="7" t="s">
        <v>1806</v>
      </c>
      <c r="D725" s="7">
        <v>3953</v>
      </c>
      <c r="M725" s="7">
        <v>489</v>
      </c>
    </row>
    <row r="726" spans="3:13" x14ac:dyDescent="0.35">
      <c r="C726" s="7" t="s">
        <v>1394</v>
      </c>
      <c r="D726" s="7">
        <v>3954</v>
      </c>
      <c r="M726" s="7">
        <v>489</v>
      </c>
    </row>
    <row r="727" spans="3:13" x14ac:dyDescent="0.35">
      <c r="C727" s="7" t="s">
        <v>258</v>
      </c>
      <c r="D727" s="7">
        <v>3955</v>
      </c>
      <c r="M727" s="7">
        <v>489</v>
      </c>
    </row>
    <row r="728" spans="3:13" x14ac:dyDescent="0.35">
      <c r="C728" s="7" t="s">
        <v>355</v>
      </c>
      <c r="D728" s="7">
        <v>3956</v>
      </c>
      <c r="M728" s="7">
        <v>489</v>
      </c>
    </row>
    <row r="729" spans="3:13" x14ac:dyDescent="0.35">
      <c r="C729" s="7" t="s">
        <v>532</v>
      </c>
      <c r="D729" s="7">
        <v>3957</v>
      </c>
      <c r="M729" s="7">
        <v>490</v>
      </c>
    </row>
    <row r="730" spans="3:13" x14ac:dyDescent="0.35">
      <c r="C730" s="7" t="s">
        <v>707</v>
      </c>
      <c r="D730" s="7">
        <v>3958</v>
      </c>
      <c r="M730" s="7">
        <v>490</v>
      </c>
    </row>
    <row r="731" spans="3:13" x14ac:dyDescent="0.35">
      <c r="C731" s="7" t="s">
        <v>872</v>
      </c>
      <c r="D731" s="7">
        <v>3959</v>
      </c>
      <c r="M731" s="7">
        <v>490</v>
      </c>
    </row>
    <row r="732" spans="3:13" x14ac:dyDescent="0.35">
      <c r="C732" s="7" t="s">
        <v>1014</v>
      </c>
      <c r="D732" s="7">
        <v>3960</v>
      </c>
      <c r="M732" s="7">
        <v>490</v>
      </c>
    </row>
    <row r="733" spans="3:13" x14ac:dyDescent="0.35">
      <c r="C733" s="7" t="s">
        <v>1140</v>
      </c>
      <c r="D733" s="7">
        <v>3961</v>
      </c>
      <c r="M733" s="7">
        <v>490</v>
      </c>
    </row>
    <row r="734" spans="3:13" x14ac:dyDescent="0.35">
      <c r="C734" s="7" t="s">
        <v>1249</v>
      </c>
      <c r="D734" s="7">
        <v>3962</v>
      </c>
      <c r="M734" s="7">
        <v>490</v>
      </c>
    </row>
    <row r="735" spans="3:13" x14ac:dyDescent="0.35">
      <c r="C735" s="7" t="s">
        <v>259</v>
      </c>
      <c r="D735" s="7">
        <v>3963</v>
      </c>
      <c r="M735" s="7">
        <v>490</v>
      </c>
    </row>
    <row r="736" spans="3:13" x14ac:dyDescent="0.35">
      <c r="C736" s="7" t="s">
        <v>356</v>
      </c>
      <c r="D736" s="7">
        <v>3964</v>
      </c>
      <c r="M736" s="7">
        <v>490</v>
      </c>
    </row>
    <row r="737" spans="3:13" x14ac:dyDescent="0.35">
      <c r="C737" s="7" t="s">
        <v>533</v>
      </c>
      <c r="D737" s="7">
        <v>3965</v>
      </c>
      <c r="M737" s="7">
        <v>491</v>
      </c>
    </row>
    <row r="738" spans="3:13" x14ac:dyDescent="0.35">
      <c r="C738" s="7" t="s">
        <v>191</v>
      </c>
      <c r="D738" s="7">
        <v>3966</v>
      </c>
      <c r="M738" s="7">
        <v>491</v>
      </c>
    </row>
    <row r="739" spans="3:13" x14ac:dyDescent="0.35">
      <c r="C739" s="7" t="s">
        <v>873</v>
      </c>
      <c r="D739" s="7">
        <v>3967</v>
      </c>
      <c r="M739" s="7">
        <v>491</v>
      </c>
    </row>
    <row r="740" spans="3:13" x14ac:dyDescent="0.35">
      <c r="C740" s="7" t="s">
        <v>1015</v>
      </c>
      <c r="D740" s="7">
        <v>3968</v>
      </c>
      <c r="M740" s="7">
        <v>491</v>
      </c>
    </row>
    <row r="741" spans="3:13" x14ac:dyDescent="0.35">
      <c r="C741" s="7" t="s">
        <v>1141</v>
      </c>
      <c r="D741" s="7">
        <v>3969</v>
      </c>
      <c r="M741" s="7">
        <v>491</v>
      </c>
    </row>
    <row r="742" spans="3:13" x14ac:dyDescent="0.35">
      <c r="C742" s="7" t="s">
        <v>1250</v>
      </c>
      <c r="D742" s="7">
        <v>3970</v>
      </c>
      <c r="M742" s="7">
        <v>491</v>
      </c>
    </row>
    <row r="743" spans="3:13" x14ac:dyDescent="0.35">
      <c r="C743" s="7" t="s">
        <v>1345</v>
      </c>
      <c r="D743" s="7">
        <v>3971</v>
      </c>
      <c r="M743" s="7">
        <v>491</v>
      </c>
    </row>
    <row r="744" spans="3:13" x14ac:dyDescent="0.35">
      <c r="C744" s="7" t="s">
        <v>1421</v>
      </c>
      <c r="D744" s="7">
        <v>3972</v>
      </c>
      <c r="M744" s="7">
        <v>491</v>
      </c>
    </row>
    <row r="745" spans="3:13" x14ac:dyDescent="0.35">
      <c r="C745" s="7" t="s">
        <v>260</v>
      </c>
      <c r="D745" s="7">
        <v>3973</v>
      </c>
      <c r="M745" s="7">
        <v>492</v>
      </c>
    </row>
    <row r="746" spans="3:13" x14ac:dyDescent="0.35">
      <c r="C746" s="7" t="s">
        <v>357</v>
      </c>
      <c r="D746" s="7">
        <v>3974</v>
      </c>
      <c r="M746" s="7">
        <v>492</v>
      </c>
    </row>
    <row r="747" spans="3:13" x14ac:dyDescent="0.35">
      <c r="C747" s="7" t="s">
        <v>534</v>
      </c>
      <c r="D747" s="7">
        <v>3975</v>
      </c>
      <c r="M747" s="7">
        <v>492</v>
      </c>
    </row>
    <row r="748" spans="3:13" x14ac:dyDescent="0.35">
      <c r="C748" s="7" t="s">
        <v>708</v>
      </c>
      <c r="D748" s="7">
        <v>3976</v>
      </c>
      <c r="M748" s="7">
        <v>492</v>
      </c>
    </row>
    <row r="749" spans="3:13" x14ac:dyDescent="0.35">
      <c r="C749" s="7" t="s">
        <v>874</v>
      </c>
      <c r="D749" s="7">
        <v>3977</v>
      </c>
      <c r="M749" s="7">
        <v>492</v>
      </c>
    </row>
    <row r="750" spans="3:13" x14ac:dyDescent="0.35">
      <c r="C750" s="7" t="s">
        <v>1016</v>
      </c>
      <c r="D750" s="7">
        <v>3978</v>
      </c>
      <c r="M750" s="7">
        <v>492</v>
      </c>
    </row>
    <row r="751" spans="3:13" x14ac:dyDescent="0.35">
      <c r="C751" s="7" t="s">
        <v>1142</v>
      </c>
      <c r="D751" s="7">
        <v>3979</v>
      </c>
      <c r="M751" s="7">
        <v>492</v>
      </c>
    </row>
    <row r="752" spans="3:13" x14ac:dyDescent="0.35">
      <c r="C752" s="7" t="s">
        <v>1251</v>
      </c>
      <c r="D752" s="7">
        <v>3980</v>
      </c>
      <c r="M752" s="7">
        <v>492</v>
      </c>
    </row>
    <row r="753" spans="3:13" x14ac:dyDescent="0.35">
      <c r="C753" s="7" t="s">
        <v>1346</v>
      </c>
      <c r="D753" s="7">
        <v>3981</v>
      </c>
      <c r="M753" s="7">
        <v>493</v>
      </c>
    </row>
    <row r="754" spans="3:13" x14ac:dyDescent="0.35">
      <c r="C754" s="7" t="s">
        <v>1422</v>
      </c>
      <c r="D754" s="7">
        <v>3982</v>
      </c>
      <c r="M754" s="7">
        <v>493</v>
      </c>
    </row>
    <row r="755" spans="3:13" x14ac:dyDescent="0.35">
      <c r="C755" s="7" t="s">
        <v>1483</v>
      </c>
      <c r="D755" s="7">
        <v>3983</v>
      </c>
      <c r="M755" s="7">
        <v>493</v>
      </c>
    </row>
    <row r="756" spans="3:13" x14ac:dyDescent="0.35">
      <c r="C756" s="7" t="s">
        <v>261</v>
      </c>
      <c r="D756" s="7">
        <v>3984</v>
      </c>
      <c r="M756" s="7">
        <v>493</v>
      </c>
    </row>
    <row r="757" spans="3:13" x14ac:dyDescent="0.35">
      <c r="C757" s="7" t="s">
        <v>358</v>
      </c>
      <c r="D757" s="7">
        <v>3985</v>
      </c>
      <c r="M757" s="7">
        <v>493</v>
      </c>
    </row>
    <row r="758" spans="3:13" x14ac:dyDescent="0.35">
      <c r="C758" s="7" t="s">
        <v>535</v>
      </c>
      <c r="D758" s="7">
        <v>3986</v>
      </c>
      <c r="M758" s="7">
        <v>493</v>
      </c>
    </row>
    <row r="759" spans="3:13" x14ac:dyDescent="0.35">
      <c r="C759" s="7" t="s">
        <v>709</v>
      </c>
      <c r="D759" s="7">
        <v>3987</v>
      </c>
      <c r="M759" s="7">
        <v>493</v>
      </c>
    </row>
    <row r="760" spans="3:13" x14ac:dyDescent="0.35">
      <c r="C760" s="7" t="s">
        <v>875</v>
      </c>
      <c r="D760" s="7">
        <v>3988</v>
      </c>
      <c r="M760" s="7">
        <v>493</v>
      </c>
    </row>
    <row r="761" spans="3:13" x14ac:dyDescent="0.35">
      <c r="C761" s="7" t="s">
        <v>1017</v>
      </c>
      <c r="D761" s="7">
        <v>3989</v>
      </c>
      <c r="M761" s="7">
        <v>493</v>
      </c>
    </row>
    <row r="762" spans="3:13" x14ac:dyDescent="0.35">
      <c r="C762" s="7" t="s">
        <v>1143</v>
      </c>
      <c r="D762" s="7">
        <v>3990</v>
      </c>
      <c r="M762" s="7">
        <v>493</v>
      </c>
    </row>
    <row r="763" spans="3:13" x14ac:dyDescent="0.35">
      <c r="C763" s="7" t="s">
        <v>1252</v>
      </c>
      <c r="D763" s="7">
        <v>3991</v>
      </c>
      <c r="M763" s="7">
        <v>494</v>
      </c>
    </row>
    <row r="764" spans="3:13" x14ac:dyDescent="0.35">
      <c r="C764" s="7" t="s">
        <v>1347</v>
      </c>
      <c r="D764" s="7">
        <v>3992</v>
      </c>
      <c r="M764" s="7">
        <v>494</v>
      </c>
    </row>
    <row r="765" spans="3:13" x14ac:dyDescent="0.35">
      <c r="C765" s="7" t="s">
        <v>1423</v>
      </c>
      <c r="D765" s="7">
        <v>3993</v>
      </c>
      <c r="M765" s="7">
        <v>494</v>
      </c>
    </row>
    <row r="766" spans="3:13" x14ac:dyDescent="0.35">
      <c r="C766" s="7" t="s">
        <v>1484</v>
      </c>
      <c r="D766" s="7">
        <v>3994</v>
      </c>
      <c r="M766" s="7">
        <v>494</v>
      </c>
    </row>
    <row r="767" spans="3:13" x14ac:dyDescent="0.35">
      <c r="C767" s="7" t="s">
        <v>1529</v>
      </c>
      <c r="D767" s="7">
        <v>3995</v>
      </c>
      <c r="M767" s="7">
        <v>494</v>
      </c>
    </row>
    <row r="768" spans="3:13" x14ac:dyDescent="0.35">
      <c r="C768" s="7" t="s">
        <v>2308</v>
      </c>
      <c r="D768" s="7">
        <v>3996</v>
      </c>
      <c r="M768" s="7">
        <v>494</v>
      </c>
    </row>
    <row r="769" spans="3:13" x14ac:dyDescent="0.35">
      <c r="C769" s="7" t="s">
        <v>359</v>
      </c>
      <c r="D769" s="7">
        <v>3997</v>
      </c>
      <c r="M769" s="7">
        <v>494</v>
      </c>
    </row>
    <row r="770" spans="3:13" x14ac:dyDescent="0.35">
      <c r="C770" s="7" t="s">
        <v>536</v>
      </c>
      <c r="D770" s="7">
        <v>3998</v>
      </c>
      <c r="M770" s="7">
        <v>494</v>
      </c>
    </row>
    <row r="771" spans="3:13" x14ac:dyDescent="0.35">
      <c r="C771" s="7" t="s">
        <v>100</v>
      </c>
      <c r="D771" s="7">
        <v>3999</v>
      </c>
      <c r="M771" s="7">
        <v>494</v>
      </c>
    </row>
    <row r="772" spans="3:13" x14ac:dyDescent="0.35">
      <c r="C772" s="7" t="s">
        <v>876</v>
      </c>
      <c r="D772" s="7">
        <v>4000</v>
      </c>
      <c r="M772" s="7">
        <v>495</v>
      </c>
    </row>
    <row r="773" spans="3:13" x14ac:dyDescent="0.35">
      <c r="C773" s="7" t="s">
        <v>755</v>
      </c>
      <c r="D773" s="7">
        <v>4001</v>
      </c>
      <c r="M773" s="7">
        <v>495</v>
      </c>
    </row>
    <row r="774" spans="3:13" x14ac:dyDescent="0.35">
      <c r="C774" s="7" t="s">
        <v>1144</v>
      </c>
      <c r="D774" s="7">
        <v>4002</v>
      </c>
      <c r="M774" s="7">
        <v>495</v>
      </c>
    </row>
    <row r="775" spans="3:13" x14ac:dyDescent="0.35">
      <c r="C775" s="7" t="s">
        <v>1253</v>
      </c>
      <c r="D775" s="7">
        <v>4003</v>
      </c>
      <c r="M775" s="7">
        <v>495</v>
      </c>
    </row>
    <row r="776" spans="3:13" x14ac:dyDescent="0.35">
      <c r="C776" s="7" t="s">
        <v>2260</v>
      </c>
      <c r="D776" s="7">
        <v>4004</v>
      </c>
      <c r="M776" s="7">
        <v>495</v>
      </c>
    </row>
    <row r="777" spans="3:13" x14ac:dyDescent="0.35">
      <c r="C777" s="7" t="s">
        <v>360</v>
      </c>
      <c r="D777" s="7">
        <v>4005</v>
      </c>
      <c r="M777" s="7">
        <v>495</v>
      </c>
    </row>
    <row r="778" spans="3:13" x14ac:dyDescent="0.35">
      <c r="C778" s="7" t="s">
        <v>537</v>
      </c>
      <c r="D778" s="7">
        <v>4006</v>
      </c>
      <c r="M778" s="7">
        <v>496</v>
      </c>
    </row>
    <row r="779" spans="3:13" x14ac:dyDescent="0.35">
      <c r="C779" s="7" t="s">
        <v>710</v>
      </c>
      <c r="D779" s="7">
        <v>4007</v>
      </c>
      <c r="M779" s="7">
        <v>496</v>
      </c>
    </row>
    <row r="780" spans="3:13" x14ac:dyDescent="0.35">
      <c r="C780" s="7" t="s">
        <v>877</v>
      </c>
      <c r="D780" s="7">
        <v>4008</v>
      </c>
      <c r="M780" s="7">
        <v>496</v>
      </c>
    </row>
    <row r="781" spans="3:13" x14ac:dyDescent="0.35">
      <c r="C781" s="7" t="s">
        <v>275</v>
      </c>
      <c r="D781" s="7">
        <v>4009</v>
      </c>
      <c r="M781" s="7">
        <v>496</v>
      </c>
    </row>
    <row r="782" spans="3:13" x14ac:dyDescent="0.35">
      <c r="C782" s="7" t="s">
        <v>1145</v>
      </c>
      <c r="D782" s="7">
        <v>4010</v>
      </c>
      <c r="M782" s="7">
        <v>496</v>
      </c>
    </row>
    <row r="783" spans="3:13" x14ac:dyDescent="0.35">
      <c r="C783" s="7" t="s">
        <v>1254</v>
      </c>
      <c r="D783" s="7">
        <v>4011</v>
      </c>
      <c r="M783" s="7">
        <v>496</v>
      </c>
    </row>
    <row r="784" spans="3:13" x14ac:dyDescent="0.35">
      <c r="C784" s="7" t="s">
        <v>1348</v>
      </c>
      <c r="D784" s="7">
        <v>4012</v>
      </c>
      <c r="M784" s="7">
        <v>496</v>
      </c>
    </row>
    <row r="785" spans="3:13" x14ac:dyDescent="0.35">
      <c r="C785" s="7" t="s">
        <v>1424</v>
      </c>
      <c r="D785" s="7">
        <v>4013</v>
      </c>
      <c r="M785" s="7">
        <v>496</v>
      </c>
    </row>
    <row r="786" spans="3:13" x14ac:dyDescent="0.35">
      <c r="C786" s="7" t="s">
        <v>1485</v>
      </c>
      <c r="D786" s="7">
        <v>4014</v>
      </c>
      <c r="M786" s="7">
        <v>496</v>
      </c>
    </row>
    <row r="787" spans="3:13" x14ac:dyDescent="0.35">
      <c r="C787" s="7" t="s">
        <v>1335</v>
      </c>
      <c r="D787" s="7">
        <v>4015</v>
      </c>
      <c r="M787" s="7">
        <v>496</v>
      </c>
    </row>
    <row r="788" spans="3:13" x14ac:dyDescent="0.35">
      <c r="C788" s="7" t="s">
        <v>2309</v>
      </c>
      <c r="D788" s="7">
        <v>4016</v>
      </c>
      <c r="M788" s="7">
        <v>496</v>
      </c>
    </row>
    <row r="789" spans="3:13" x14ac:dyDescent="0.35">
      <c r="C789" s="7" t="s">
        <v>361</v>
      </c>
      <c r="D789" s="7">
        <v>4017</v>
      </c>
      <c r="M789" s="7">
        <v>496</v>
      </c>
    </row>
    <row r="790" spans="3:13" x14ac:dyDescent="0.35">
      <c r="C790" s="7" t="s">
        <v>538</v>
      </c>
      <c r="D790" s="7">
        <v>4018</v>
      </c>
      <c r="M790" s="7">
        <v>497</v>
      </c>
    </row>
    <row r="791" spans="3:13" x14ac:dyDescent="0.35">
      <c r="C791" s="7" t="s">
        <v>711</v>
      </c>
      <c r="D791" s="7">
        <v>4019</v>
      </c>
      <c r="M791" s="7">
        <v>497</v>
      </c>
    </row>
    <row r="792" spans="3:13" x14ac:dyDescent="0.35">
      <c r="C792" s="7" t="s">
        <v>2310</v>
      </c>
      <c r="D792" s="7">
        <v>4020</v>
      </c>
      <c r="M792" s="7">
        <v>497</v>
      </c>
    </row>
    <row r="793" spans="3:13" x14ac:dyDescent="0.35">
      <c r="C793" s="7" t="s">
        <v>362</v>
      </c>
      <c r="D793" s="7">
        <v>4021</v>
      </c>
      <c r="M793" s="7">
        <v>497</v>
      </c>
    </row>
    <row r="794" spans="3:13" x14ac:dyDescent="0.35">
      <c r="C794" s="7" t="s">
        <v>539</v>
      </c>
      <c r="D794" s="7">
        <v>4022</v>
      </c>
      <c r="M794" s="7">
        <v>497</v>
      </c>
    </row>
    <row r="795" spans="3:13" x14ac:dyDescent="0.35">
      <c r="C795" s="7" t="s">
        <v>712</v>
      </c>
      <c r="D795" s="7">
        <v>4023</v>
      </c>
      <c r="M795" s="7">
        <v>497</v>
      </c>
    </row>
    <row r="796" spans="3:13" x14ac:dyDescent="0.35">
      <c r="C796" s="7" t="s">
        <v>878</v>
      </c>
      <c r="D796" s="7">
        <v>4024</v>
      </c>
      <c r="M796" s="7">
        <v>497</v>
      </c>
    </row>
    <row r="797" spans="3:13" x14ac:dyDescent="0.35">
      <c r="C797" s="7" t="s">
        <v>1018</v>
      </c>
      <c r="D797" s="7">
        <v>4025</v>
      </c>
      <c r="M797" s="7">
        <v>498</v>
      </c>
    </row>
    <row r="798" spans="3:13" x14ac:dyDescent="0.35">
      <c r="C798" s="7" t="s">
        <v>1146</v>
      </c>
      <c r="D798" s="7">
        <v>4026</v>
      </c>
      <c r="M798" s="7">
        <v>498</v>
      </c>
    </row>
    <row r="799" spans="3:13" x14ac:dyDescent="0.35">
      <c r="C799" s="7" t="s">
        <v>1255</v>
      </c>
      <c r="D799" s="7">
        <v>4027</v>
      </c>
      <c r="M799" s="7">
        <v>498</v>
      </c>
    </row>
    <row r="800" spans="3:13" x14ac:dyDescent="0.35">
      <c r="C800" s="7" t="s">
        <v>1349</v>
      </c>
      <c r="D800" s="7">
        <v>4028</v>
      </c>
      <c r="M800" s="7">
        <v>498</v>
      </c>
    </row>
    <row r="801" spans="3:13" x14ac:dyDescent="0.35">
      <c r="C801" s="7" t="s">
        <v>205</v>
      </c>
      <c r="D801" s="7">
        <v>4029</v>
      </c>
      <c r="M801" s="7">
        <v>498</v>
      </c>
    </row>
    <row r="802" spans="3:13" x14ac:dyDescent="0.35">
      <c r="C802" s="7" t="s">
        <v>1486</v>
      </c>
      <c r="D802" s="7">
        <v>4030</v>
      </c>
      <c r="M802" s="7">
        <v>498</v>
      </c>
    </row>
    <row r="803" spans="3:13" x14ac:dyDescent="0.35">
      <c r="C803" s="7" t="s">
        <v>1530</v>
      </c>
      <c r="D803" s="7">
        <v>4031</v>
      </c>
      <c r="M803" s="7">
        <v>498</v>
      </c>
    </row>
    <row r="804" spans="3:13" x14ac:dyDescent="0.35">
      <c r="C804" s="7" t="s">
        <v>2311</v>
      </c>
      <c r="D804" s="7">
        <v>4032</v>
      </c>
      <c r="M804" s="7">
        <v>498</v>
      </c>
    </row>
    <row r="805" spans="3:13" x14ac:dyDescent="0.35">
      <c r="C805" s="7" t="s">
        <v>363</v>
      </c>
      <c r="D805" s="7">
        <v>4033</v>
      </c>
      <c r="M805" s="7">
        <v>498</v>
      </c>
    </row>
    <row r="806" spans="3:13" x14ac:dyDescent="0.35">
      <c r="C806" s="7" t="s">
        <v>540</v>
      </c>
      <c r="D806" s="7">
        <v>4034</v>
      </c>
      <c r="M806" s="7">
        <v>498</v>
      </c>
    </row>
    <row r="807" spans="3:13" x14ac:dyDescent="0.35">
      <c r="C807" s="7" t="s">
        <v>713</v>
      </c>
      <c r="D807" s="7">
        <v>4035</v>
      </c>
      <c r="M807" s="7">
        <v>498</v>
      </c>
    </row>
    <row r="808" spans="3:13" x14ac:dyDescent="0.35">
      <c r="C808" s="7" t="s">
        <v>879</v>
      </c>
      <c r="D808" s="7">
        <v>4036</v>
      </c>
      <c r="M808" s="7">
        <v>498</v>
      </c>
    </row>
    <row r="809" spans="3:13" x14ac:dyDescent="0.35">
      <c r="C809" s="7" t="s">
        <v>1019</v>
      </c>
      <c r="D809" s="7">
        <v>4037</v>
      </c>
      <c r="M809" s="7">
        <v>498</v>
      </c>
    </row>
    <row r="810" spans="3:13" x14ac:dyDescent="0.35">
      <c r="C810" s="7" t="s">
        <v>318</v>
      </c>
      <c r="D810" s="7">
        <v>4038</v>
      </c>
      <c r="M810" s="7">
        <v>498</v>
      </c>
    </row>
    <row r="811" spans="3:13" x14ac:dyDescent="0.35">
      <c r="C811" s="7" t="s">
        <v>1256</v>
      </c>
      <c r="D811" s="7">
        <v>4039</v>
      </c>
      <c r="M811" s="7">
        <v>498</v>
      </c>
    </row>
    <row r="812" spans="3:13" x14ac:dyDescent="0.35">
      <c r="C812" s="7" t="s">
        <v>1350</v>
      </c>
      <c r="D812" s="7">
        <v>4040</v>
      </c>
      <c r="M812" s="7">
        <v>498</v>
      </c>
    </row>
    <row r="813" spans="3:13" x14ac:dyDescent="0.35">
      <c r="C813" s="7" t="s">
        <v>1425</v>
      </c>
      <c r="D813" s="7">
        <v>4041</v>
      </c>
      <c r="M813" s="7">
        <v>498</v>
      </c>
    </row>
    <row r="814" spans="3:13" x14ac:dyDescent="0.35">
      <c r="C814" s="7" t="s">
        <v>848</v>
      </c>
      <c r="D814" s="7">
        <v>4042</v>
      </c>
      <c r="M814" s="7">
        <v>498</v>
      </c>
    </row>
    <row r="815" spans="3:13" x14ac:dyDescent="0.35">
      <c r="C815" s="7" t="s">
        <v>1531</v>
      </c>
      <c r="D815" s="7">
        <v>4043</v>
      </c>
      <c r="M815" s="7">
        <v>498</v>
      </c>
    </row>
    <row r="816" spans="3:13" x14ac:dyDescent="0.35">
      <c r="C816" s="7" t="s">
        <v>1061</v>
      </c>
      <c r="D816" s="7">
        <v>4044</v>
      </c>
      <c r="M816" s="7">
        <v>499</v>
      </c>
    </row>
    <row r="817" spans="3:13" x14ac:dyDescent="0.35">
      <c r="C817" s="7" t="s">
        <v>1591</v>
      </c>
      <c r="D817" s="7">
        <v>4045</v>
      </c>
      <c r="M817" s="7">
        <v>499</v>
      </c>
    </row>
    <row r="818" spans="3:13" x14ac:dyDescent="0.35">
      <c r="C818" s="7" t="s">
        <v>1615</v>
      </c>
      <c r="D818" s="7">
        <v>4046</v>
      </c>
      <c r="M818" s="7">
        <v>499</v>
      </c>
    </row>
    <row r="819" spans="3:13" x14ac:dyDescent="0.35">
      <c r="C819" s="7" t="s">
        <v>1634</v>
      </c>
      <c r="D819" s="7">
        <v>4047</v>
      </c>
      <c r="M819" s="7">
        <v>499</v>
      </c>
    </row>
    <row r="820" spans="3:13" x14ac:dyDescent="0.35">
      <c r="C820" s="7" t="s">
        <v>1649</v>
      </c>
      <c r="D820" s="7">
        <v>4048</v>
      </c>
      <c r="M820" s="7">
        <v>499</v>
      </c>
    </row>
    <row r="821" spans="3:13" x14ac:dyDescent="0.35">
      <c r="C821" s="7" t="s">
        <v>1807</v>
      </c>
      <c r="D821" s="7">
        <v>4049</v>
      </c>
      <c r="M821" s="7">
        <v>499</v>
      </c>
    </row>
    <row r="822" spans="3:13" x14ac:dyDescent="0.35">
      <c r="C822" s="7" t="s">
        <v>1808</v>
      </c>
      <c r="D822" s="7">
        <v>4050</v>
      </c>
      <c r="M822" s="7">
        <v>499</v>
      </c>
    </row>
    <row r="823" spans="3:13" x14ac:dyDescent="0.35">
      <c r="C823" s="7" t="s">
        <v>2312</v>
      </c>
      <c r="D823" s="7">
        <v>4051</v>
      </c>
      <c r="M823" s="7">
        <v>499</v>
      </c>
    </row>
    <row r="824" spans="3:13" x14ac:dyDescent="0.35">
      <c r="C824" s="7" t="s">
        <v>364</v>
      </c>
      <c r="D824" s="7">
        <v>4052</v>
      </c>
      <c r="M824" s="7">
        <v>500</v>
      </c>
    </row>
    <row r="825" spans="3:13" x14ac:dyDescent="0.35">
      <c r="C825" s="7" t="s">
        <v>541</v>
      </c>
      <c r="D825" s="7">
        <v>4053</v>
      </c>
      <c r="M825" s="7">
        <v>500</v>
      </c>
    </row>
    <row r="826" spans="3:13" x14ac:dyDescent="0.35">
      <c r="C826" s="7" t="s">
        <v>714</v>
      </c>
      <c r="D826" s="7">
        <v>4054</v>
      </c>
      <c r="M826" s="7">
        <v>500</v>
      </c>
    </row>
    <row r="827" spans="3:13" x14ac:dyDescent="0.35">
      <c r="C827" s="7" t="s">
        <v>880</v>
      </c>
      <c r="D827" s="7">
        <v>4055</v>
      </c>
      <c r="M827" s="7">
        <v>500</v>
      </c>
    </row>
    <row r="828" spans="3:13" x14ac:dyDescent="0.35">
      <c r="C828" s="7" t="s">
        <v>1020</v>
      </c>
      <c r="D828" s="7">
        <v>4056</v>
      </c>
      <c r="M828" s="7">
        <v>500</v>
      </c>
    </row>
    <row r="829" spans="3:13" x14ac:dyDescent="0.35">
      <c r="C829" s="7" t="s">
        <v>1147</v>
      </c>
      <c r="D829" s="7">
        <v>4057</v>
      </c>
      <c r="M829" s="7">
        <v>500</v>
      </c>
    </row>
    <row r="830" spans="3:13" x14ac:dyDescent="0.35">
      <c r="C830" s="7" t="s">
        <v>1257</v>
      </c>
      <c r="D830" s="7">
        <v>4058</v>
      </c>
      <c r="M830" s="7">
        <v>500</v>
      </c>
    </row>
    <row r="831" spans="3:13" x14ac:dyDescent="0.35">
      <c r="C831" s="7" t="s">
        <v>2313</v>
      </c>
      <c r="D831" s="7">
        <v>4059</v>
      </c>
      <c r="M831" s="7">
        <v>500</v>
      </c>
    </row>
    <row r="832" spans="3:13" x14ac:dyDescent="0.35">
      <c r="C832" s="7" t="s">
        <v>365</v>
      </c>
      <c r="D832" s="7">
        <v>4060</v>
      </c>
      <c r="M832" s="7">
        <v>500</v>
      </c>
    </row>
    <row r="833" spans="3:13" x14ac:dyDescent="0.35">
      <c r="C833" s="7" t="s">
        <v>542</v>
      </c>
      <c r="D833" s="7">
        <v>4061</v>
      </c>
      <c r="M833" s="7">
        <v>500</v>
      </c>
    </row>
    <row r="834" spans="3:13" x14ac:dyDescent="0.35">
      <c r="C834" s="7" t="s">
        <v>715</v>
      </c>
      <c r="D834" s="7">
        <v>4062</v>
      </c>
      <c r="M834" s="7">
        <v>500</v>
      </c>
    </row>
    <row r="835" spans="3:13" x14ac:dyDescent="0.35">
      <c r="C835" s="7" t="s">
        <v>881</v>
      </c>
      <c r="D835" s="7">
        <v>4063</v>
      </c>
      <c r="M835" s="7">
        <v>500</v>
      </c>
    </row>
    <row r="836" spans="3:13" x14ac:dyDescent="0.35">
      <c r="C836" s="7" t="s">
        <v>1021</v>
      </c>
      <c r="D836" s="7">
        <v>4064</v>
      </c>
      <c r="M836" s="7">
        <v>501</v>
      </c>
    </row>
    <row r="837" spans="3:13" x14ac:dyDescent="0.35">
      <c r="C837" s="7" t="s">
        <v>1148</v>
      </c>
      <c r="D837" s="7">
        <v>4065</v>
      </c>
      <c r="M837" s="7">
        <v>501</v>
      </c>
    </row>
    <row r="838" spans="3:13" x14ac:dyDescent="0.35">
      <c r="C838" s="7" t="s">
        <v>1258</v>
      </c>
      <c r="D838" s="7">
        <v>4066</v>
      </c>
      <c r="M838" s="7">
        <v>501</v>
      </c>
    </row>
    <row r="839" spans="3:13" x14ac:dyDescent="0.35">
      <c r="C839" s="7" t="s">
        <v>1351</v>
      </c>
      <c r="D839" s="7">
        <v>4067</v>
      </c>
      <c r="M839" s="7">
        <v>501</v>
      </c>
    </row>
    <row r="840" spans="3:13" x14ac:dyDescent="0.35">
      <c r="C840" s="7" t="s">
        <v>1426</v>
      </c>
      <c r="D840" s="7">
        <v>4068</v>
      </c>
      <c r="M840" s="7">
        <v>501</v>
      </c>
    </row>
    <row r="841" spans="3:13" x14ac:dyDescent="0.35">
      <c r="C841" s="7" t="s">
        <v>224</v>
      </c>
      <c r="D841" s="7">
        <v>4069</v>
      </c>
      <c r="M841" s="7">
        <v>501</v>
      </c>
    </row>
    <row r="842" spans="3:13" x14ac:dyDescent="0.35">
      <c r="C842" s="7" t="s">
        <v>1532</v>
      </c>
      <c r="D842" s="7">
        <v>4070</v>
      </c>
      <c r="M842" s="7">
        <v>501</v>
      </c>
    </row>
    <row r="843" spans="3:13" x14ac:dyDescent="0.35">
      <c r="C843" s="7" t="s">
        <v>266</v>
      </c>
      <c r="D843" s="7">
        <v>4071</v>
      </c>
      <c r="M843" s="7">
        <v>501</v>
      </c>
    </row>
    <row r="844" spans="3:13" x14ac:dyDescent="0.35">
      <c r="C844" s="7" t="s">
        <v>1592</v>
      </c>
      <c r="D844" s="7">
        <v>4072</v>
      </c>
      <c r="M844" s="7">
        <v>501</v>
      </c>
    </row>
    <row r="845" spans="3:13" x14ac:dyDescent="0.35">
      <c r="C845" s="7" t="s">
        <v>1616</v>
      </c>
      <c r="D845" s="7">
        <v>4073</v>
      </c>
      <c r="M845" s="7">
        <v>501</v>
      </c>
    </row>
    <row r="846" spans="3:13" x14ac:dyDescent="0.35">
      <c r="C846" s="7" t="s">
        <v>262</v>
      </c>
      <c r="D846" s="7">
        <v>4074</v>
      </c>
      <c r="M846" s="7">
        <v>501</v>
      </c>
    </row>
    <row r="847" spans="3:13" x14ac:dyDescent="0.35">
      <c r="C847" s="7" t="s">
        <v>366</v>
      </c>
      <c r="D847" s="7">
        <v>4075</v>
      </c>
      <c r="M847" s="7">
        <v>501</v>
      </c>
    </row>
    <row r="848" spans="3:13" x14ac:dyDescent="0.35">
      <c r="C848" s="7" t="s">
        <v>2314</v>
      </c>
      <c r="D848" s="7">
        <v>4076</v>
      </c>
      <c r="M848" s="7">
        <v>501</v>
      </c>
    </row>
    <row r="849" spans="3:13" x14ac:dyDescent="0.35">
      <c r="C849" s="7" t="s">
        <v>2315</v>
      </c>
      <c r="D849" s="7">
        <v>4077</v>
      </c>
      <c r="M849" s="7">
        <v>502</v>
      </c>
    </row>
    <row r="850" spans="3:13" x14ac:dyDescent="0.35">
      <c r="C850" s="7" t="s">
        <v>108</v>
      </c>
      <c r="D850" s="7">
        <v>4078</v>
      </c>
      <c r="M850" s="7">
        <v>502</v>
      </c>
    </row>
    <row r="851" spans="3:13" x14ac:dyDescent="0.35">
      <c r="C851" s="7" t="s">
        <v>543</v>
      </c>
      <c r="D851" s="7">
        <v>4079</v>
      </c>
      <c r="M851" s="7">
        <v>502</v>
      </c>
    </row>
    <row r="852" spans="3:13" x14ac:dyDescent="0.35">
      <c r="C852" s="7" t="s">
        <v>716</v>
      </c>
      <c r="D852" s="7">
        <v>4080</v>
      </c>
      <c r="M852" s="7">
        <v>502</v>
      </c>
    </row>
    <row r="853" spans="3:13" x14ac:dyDescent="0.35">
      <c r="C853" s="7" t="s">
        <v>882</v>
      </c>
      <c r="D853" s="7">
        <v>4081</v>
      </c>
      <c r="M853" s="7">
        <v>502</v>
      </c>
    </row>
    <row r="854" spans="3:13" x14ac:dyDescent="0.35">
      <c r="C854" s="7" t="s">
        <v>1022</v>
      </c>
      <c r="D854" s="7">
        <v>4082</v>
      </c>
      <c r="M854" s="7">
        <v>502</v>
      </c>
    </row>
    <row r="855" spans="3:13" x14ac:dyDescent="0.35">
      <c r="C855" s="7" t="s">
        <v>1149</v>
      </c>
      <c r="D855" s="7">
        <v>4083</v>
      </c>
      <c r="M855" s="7">
        <v>502</v>
      </c>
    </row>
    <row r="856" spans="3:13" x14ac:dyDescent="0.35">
      <c r="C856" s="7" t="s">
        <v>1259</v>
      </c>
      <c r="D856" s="7">
        <v>4084</v>
      </c>
      <c r="M856" s="7">
        <v>502</v>
      </c>
    </row>
    <row r="857" spans="3:13" x14ac:dyDescent="0.35">
      <c r="C857" s="7" t="s">
        <v>1352</v>
      </c>
      <c r="D857" s="7">
        <v>4085</v>
      </c>
      <c r="M857" s="7">
        <v>502</v>
      </c>
    </row>
    <row r="858" spans="3:13" x14ac:dyDescent="0.35">
      <c r="C858" s="7" t="s">
        <v>1427</v>
      </c>
      <c r="D858" s="7">
        <v>4086</v>
      </c>
      <c r="M858" s="7">
        <v>502</v>
      </c>
    </row>
    <row r="859" spans="3:13" x14ac:dyDescent="0.35">
      <c r="C859" s="7" t="s">
        <v>1487</v>
      </c>
      <c r="D859" s="7">
        <v>4087</v>
      </c>
      <c r="M859" s="7">
        <v>503</v>
      </c>
    </row>
    <row r="860" spans="3:13" x14ac:dyDescent="0.35">
      <c r="C860" s="7" t="s">
        <v>810</v>
      </c>
      <c r="D860" s="7">
        <v>4088</v>
      </c>
      <c r="M860" s="7">
        <v>503</v>
      </c>
    </row>
    <row r="861" spans="3:13" x14ac:dyDescent="0.35">
      <c r="C861" s="7" t="s">
        <v>2316</v>
      </c>
      <c r="D861" s="7">
        <v>4089</v>
      </c>
      <c r="M861" s="7">
        <v>503</v>
      </c>
    </row>
    <row r="862" spans="3:13" x14ac:dyDescent="0.35">
      <c r="C862" s="7" t="s">
        <v>367</v>
      </c>
      <c r="D862" s="7">
        <v>4090</v>
      </c>
      <c r="M862" s="7">
        <v>503</v>
      </c>
    </row>
    <row r="863" spans="3:13" x14ac:dyDescent="0.35">
      <c r="C863" s="7" t="s">
        <v>544</v>
      </c>
      <c r="D863" s="7">
        <v>4091</v>
      </c>
      <c r="M863" s="7">
        <v>503</v>
      </c>
    </row>
    <row r="864" spans="3:13" x14ac:dyDescent="0.35">
      <c r="C864" s="7" t="s">
        <v>717</v>
      </c>
      <c r="D864" s="7">
        <v>4092</v>
      </c>
      <c r="M864" s="7">
        <v>503</v>
      </c>
    </row>
    <row r="865" spans="3:13" x14ac:dyDescent="0.35">
      <c r="C865" s="7" t="s">
        <v>883</v>
      </c>
      <c r="D865" s="7">
        <v>4093</v>
      </c>
      <c r="M865" s="7">
        <v>503</v>
      </c>
    </row>
    <row r="866" spans="3:13" x14ac:dyDescent="0.35">
      <c r="C866" s="7" t="s">
        <v>1023</v>
      </c>
      <c r="D866" s="7">
        <v>4094</v>
      </c>
      <c r="M866" s="7">
        <v>503</v>
      </c>
    </row>
    <row r="867" spans="3:13" x14ac:dyDescent="0.35">
      <c r="C867" s="7" t="s">
        <v>1150</v>
      </c>
      <c r="D867" s="7">
        <v>4095</v>
      </c>
      <c r="M867" s="7">
        <v>503</v>
      </c>
    </row>
    <row r="868" spans="3:13" x14ac:dyDescent="0.35">
      <c r="C868" s="7" t="s">
        <v>263</v>
      </c>
      <c r="D868" s="7">
        <v>4096</v>
      </c>
      <c r="M868" s="7">
        <v>503</v>
      </c>
    </row>
    <row r="869" spans="3:13" x14ac:dyDescent="0.35">
      <c r="C869" s="7" t="s">
        <v>368</v>
      </c>
      <c r="D869" s="7">
        <v>4097</v>
      </c>
      <c r="M869" s="7">
        <v>503</v>
      </c>
    </row>
    <row r="870" spans="3:13" x14ac:dyDescent="0.35">
      <c r="C870" s="7" t="s">
        <v>545</v>
      </c>
      <c r="D870" s="7">
        <v>4098</v>
      </c>
      <c r="M870" s="7">
        <v>503</v>
      </c>
    </row>
    <row r="871" spans="3:13" x14ac:dyDescent="0.35">
      <c r="C871" s="7" t="s">
        <v>718</v>
      </c>
      <c r="D871" s="7">
        <v>4099</v>
      </c>
      <c r="M871" s="7">
        <v>503</v>
      </c>
    </row>
    <row r="872" spans="3:13" x14ac:dyDescent="0.35">
      <c r="C872" s="7" t="s">
        <v>884</v>
      </c>
      <c r="D872" s="7">
        <v>4100</v>
      </c>
      <c r="M872" s="7">
        <v>503</v>
      </c>
    </row>
    <row r="873" spans="3:13" x14ac:dyDescent="0.35">
      <c r="C873" s="7" t="s">
        <v>1024</v>
      </c>
      <c r="D873" s="7">
        <v>4101</v>
      </c>
      <c r="M873" s="7">
        <v>503</v>
      </c>
    </row>
    <row r="874" spans="3:13" x14ac:dyDescent="0.35">
      <c r="C874" s="7" t="s">
        <v>1151</v>
      </c>
      <c r="D874" s="7">
        <v>4102</v>
      </c>
      <c r="M874" s="7">
        <v>503</v>
      </c>
    </row>
    <row r="875" spans="3:13" x14ac:dyDescent="0.35">
      <c r="C875" s="7" t="s">
        <v>2317</v>
      </c>
      <c r="D875" s="7">
        <v>4103</v>
      </c>
      <c r="M875" s="7">
        <v>504</v>
      </c>
    </row>
    <row r="876" spans="3:13" x14ac:dyDescent="0.35">
      <c r="C876" s="7" t="s">
        <v>121</v>
      </c>
      <c r="D876" s="7">
        <v>4104</v>
      </c>
      <c r="M876" s="7">
        <v>504</v>
      </c>
    </row>
    <row r="877" spans="3:13" x14ac:dyDescent="0.35">
      <c r="C877" s="7" t="s">
        <v>546</v>
      </c>
      <c r="D877" s="7">
        <v>4105</v>
      </c>
      <c r="M877" s="7">
        <v>504</v>
      </c>
    </row>
    <row r="878" spans="3:13" x14ac:dyDescent="0.35">
      <c r="C878" s="7" t="s">
        <v>719</v>
      </c>
      <c r="D878" s="7">
        <v>4106</v>
      </c>
      <c r="M878" s="7">
        <v>504</v>
      </c>
    </row>
    <row r="879" spans="3:13" x14ac:dyDescent="0.35">
      <c r="C879" s="7" t="s">
        <v>885</v>
      </c>
      <c r="D879" s="7">
        <v>4107</v>
      </c>
      <c r="M879" s="7">
        <v>504</v>
      </c>
    </row>
    <row r="880" spans="3:13" x14ac:dyDescent="0.35">
      <c r="C880" s="7" t="s">
        <v>1025</v>
      </c>
      <c r="D880" s="7">
        <v>4108</v>
      </c>
      <c r="M880" s="7">
        <v>504</v>
      </c>
    </row>
    <row r="881" spans="3:13" x14ac:dyDescent="0.35">
      <c r="C881" s="7" t="s">
        <v>1152</v>
      </c>
      <c r="D881" s="7">
        <v>4109</v>
      </c>
      <c r="M881" s="7">
        <v>504</v>
      </c>
    </row>
    <row r="882" spans="3:13" x14ac:dyDescent="0.35">
      <c r="C882" s="7" t="s">
        <v>1260</v>
      </c>
      <c r="D882" s="7">
        <v>4110</v>
      </c>
      <c r="M882" s="7">
        <v>504</v>
      </c>
    </row>
    <row r="883" spans="3:13" x14ac:dyDescent="0.35">
      <c r="C883" s="7" t="s">
        <v>1353</v>
      </c>
      <c r="D883" s="7">
        <v>4111</v>
      </c>
      <c r="M883" s="7">
        <v>504</v>
      </c>
    </row>
    <row r="884" spans="3:13" x14ac:dyDescent="0.35">
      <c r="C884" s="7" t="s">
        <v>1428</v>
      </c>
      <c r="D884" s="7">
        <v>4112</v>
      </c>
      <c r="M884" s="7">
        <v>504</v>
      </c>
    </row>
    <row r="885" spans="3:13" x14ac:dyDescent="0.35">
      <c r="C885" s="7" t="s">
        <v>1488</v>
      </c>
      <c r="D885" s="7">
        <v>4113</v>
      </c>
      <c r="M885" s="7">
        <v>504</v>
      </c>
    </row>
    <row r="886" spans="3:13" x14ac:dyDescent="0.35">
      <c r="C886" s="7" t="s">
        <v>1533</v>
      </c>
      <c r="D886" s="7">
        <v>4114</v>
      </c>
      <c r="M886" s="7">
        <v>504</v>
      </c>
    </row>
    <row r="887" spans="3:13" x14ac:dyDescent="0.35">
      <c r="C887" s="7" t="s">
        <v>1564</v>
      </c>
      <c r="D887" s="7">
        <v>4115</v>
      </c>
      <c r="M887" s="7">
        <v>504</v>
      </c>
    </row>
    <row r="888" spans="3:13" x14ac:dyDescent="0.35">
      <c r="C888" s="7" t="s">
        <v>2318</v>
      </c>
      <c r="D888" s="7">
        <v>4116</v>
      </c>
      <c r="M888" s="7">
        <v>504</v>
      </c>
    </row>
    <row r="889" spans="3:13" x14ac:dyDescent="0.35">
      <c r="C889" s="7" t="s">
        <v>369</v>
      </c>
      <c r="D889" s="7">
        <v>4117</v>
      </c>
      <c r="M889" s="7">
        <v>504</v>
      </c>
    </row>
    <row r="890" spans="3:13" x14ac:dyDescent="0.35">
      <c r="C890" s="7" t="s">
        <v>243</v>
      </c>
      <c r="D890" s="7">
        <v>4118</v>
      </c>
      <c r="M890" s="7">
        <v>504</v>
      </c>
    </row>
    <row r="891" spans="3:13" x14ac:dyDescent="0.35">
      <c r="C891" s="7" t="s">
        <v>720</v>
      </c>
      <c r="D891" s="7">
        <v>4119</v>
      </c>
      <c r="M891" s="7">
        <v>504</v>
      </c>
    </row>
    <row r="892" spans="3:13" x14ac:dyDescent="0.35">
      <c r="C892" s="7" t="s">
        <v>2319</v>
      </c>
      <c r="D892" s="7">
        <v>4120</v>
      </c>
      <c r="M892" s="7">
        <v>505</v>
      </c>
    </row>
    <row r="893" spans="3:13" x14ac:dyDescent="0.35">
      <c r="C893" s="7" t="s">
        <v>370</v>
      </c>
      <c r="D893" s="7">
        <v>4121</v>
      </c>
      <c r="M893" s="7">
        <v>505</v>
      </c>
    </row>
    <row r="894" spans="3:13" x14ac:dyDescent="0.35">
      <c r="C894" s="7" t="s">
        <v>547</v>
      </c>
      <c r="D894" s="7">
        <v>4122</v>
      </c>
      <c r="M894" s="7">
        <v>505</v>
      </c>
    </row>
    <row r="895" spans="3:13" x14ac:dyDescent="0.35">
      <c r="C895" s="7" t="s">
        <v>721</v>
      </c>
      <c r="D895" s="7">
        <v>4123</v>
      </c>
      <c r="M895" s="7">
        <v>505</v>
      </c>
    </row>
    <row r="896" spans="3:13" x14ac:dyDescent="0.35">
      <c r="C896" s="7" t="s">
        <v>886</v>
      </c>
      <c r="D896" s="7">
        <v>4124</v>
      </c>
      <c r="M896" s="7">
        <v>505</v>
      </c>
    </row>
    <row r="897" spans="3:13" x14ac:dyDescent="0.35">
      <c r="C897" s="7" t="s">
        <v>1026</v>
      </c>
      <c r="D897" s="7">
        <v>4125</v>
      </c>
      <c r="M897" s="7">
        <v>505</v>
      </c>
    </row>
    <row r="898" spans="3:13" x14ac:dyDescent="0.35">
      <c r="C898" s="7" t="s">
        <v>1153</v>
      </c>
      <c r="D898" s="7">
        <v>4126</v>
      </c>
      <c r="M898" s="7">
        <v>505</v>
      </c>
    </row>
    <row r="899" spans="3:13" x14ac:dyDescent="0.35">
      <c r="C899" s="7" t="s">
        <v>1261</v>
      </c>
      <c r="D899" s="7">
        <v>4127</v>
      </c>
      <c r="M899" s="7">
        <v>505</v>
      </c>
    </row>
    <row r="900" spans="3:13" x14ac:dyDescent="0.35">
      <c r="C900" s="7" t="s">
        <v>1354</v>
      </c>
      <c r="D900" s="7">
        <v>4128</v>
      </c>
      <c r="M900" s="7">
        <v>505</v>
      </c>
    </row>
    <row r="901" spans="3:13" x14ac:dyDescent="0.35">
      <c r="C901" s="7" t="s">
        <v>1429</v>
      </c>
      <c r="D901" s="7">
        <v>4129</v>
      </c>
      <c r="M901" s="7">
        <v>505</v>
      </c>
    </row>
    <row r="902" spans="3:13" x14ac:dyDescent="0.35">
      <c r="C902" s="7" t="s">
        <v>1489</v>
      </c>
      <c r="D902" s="7">
        <v>4130</v>
      </c>
      <c r="M902" s="7">
        <v>505</v>
      </c>
    </row>
    <row r="903" spans="3:13" x14ac:dyDescent="0.35">
      <c r="C903" s="7" t="s">
        <v>2257</v>
      </c>
      <c r="D903" s="7">
        <v>4131</v>
      </c>
      <c r="M903" s="7">
        <v>506</v>
      </c>
    </row>
    <row r="904" spans="3:13" x14ac:dyDescent="0.35">
      <c r="C904" s="7" t="s">
        <v>108</v>
      </c>
      <c r="D904" s="7">
        <v>4132</v>
      </c>
      <c r="M904" s="7">
        <v>506</v>
      </c>
    </row>
    <row r="905" spans="3:13" x14ac:dyDescent="0.35">
      <c r="C905" s="7" t="s">
        <v>548</v>
      </c>
      <c r="D905" s="7">
        <v>4133</v>
      </c>
      <c r="M905" s="7">
        <v>506</v>
      </c>
    </row>
    <row r="906" spans="3:13" x14ac:dyDescent="0.35">
      <c r="C906" s="7" t="s">
        <v>722</v>
      </c>
      <c r="D906" s="7">
        <v>4134</v>
      </c>
      <c r="M906" s="7">
        <v>506</v>
      </c>
    </row>
    <row r="907" spans="3:13" x14ac:dyDescent="0.35">
      <c r="C907" s="7" t="s">
        <v>887</v>
      </c>
      <c r="D907" s="7">
        <v>4135</v>
      </c>
      <c r="M907" s="7">
        <v>506</v>
      </c>
    </row>
    <row r="908" spans="3:13" x14ac:dyDescent="0.35">
      <c r="C908" s="7" t="s">
        <v>1027</v>
      </c>
      <c r="D908" s="7">
        <v>4136</v>
      </c>
      <c r="M908" s="7">
        <v>506</v>
      </c>
    </row>
    <row r="909" spans="3:13" x14ac:dyDescent="0.35">
      <c r="C909" s="7" t="s">
        <v>2259</v>
      </c>
      <c r="D909" s="7">
        <v>4137</v>
      </c>
      <c r="M909" s="7">
        <v>506</v>
      </c>
    </row>
    <row r="910" spans="3:13" x14ac:dyDescent="0.35">
      <c r="C910" s="7" t="s">
        <v>371</v>
      </c>
      <c r="D910" s="7">
        <v>4138</v>
      </c>
      <c r="M910" s="7">
        <v>506</v>
      </c>
    </row>
    <row r="911" spans="3:13" x14ac:dyDescent="0.35">
      <c r="C911" s="7" t="s">
        <v>549</v>
      </c>
      <c r="D911" s="7">
        <v>4139</v>
      </c>
      <c r="M911" s="7">
        <v>507</v>
      </c>
    </row>
    <row r="912" spans="3:13" x14ac:dyDescent="0.35">
      <c r="C912" s="7" t="s">
        <v>723</v>
      </c>
      <c r="D912" s="7">
        <v>4140</v>
      </c>
      <c r="M912" s="7">
        <v>507</v>
      </c>
    </row>
    <row r="913" spans="3:13" x14ac:dyDescent="0.35">
      <c r="C913" s="7" t="s">
        <v>888</v>
      </c>
      <c r="D913" s="7">
        <v>4141</v>
      </c>
      <c r="M913" s="7">
        <v>507</v>
      </c>
    </row>
    <row r="914" spans="3:13" x14ac:dyDescent="0.35">
      <c r="C914" s="7" t="s">
        <v>1028</v>
      </c>
      <c r="D914" s="7">
        <v>4142</v>
      </c>
      <c r="M914" s="7">
        <v>507</v>
      </c>
    </row>
    <row r="915" spans="3:13" x14ac:dyDescent="0.35">
      <c r="C915" s="7" t="s">
        <v>1154</v>
      </c>
      <c r="D915" s="7">
        <v>4143</v>
      </c>
      <c r="M915" s="7">
        <v>507</v>
      </c>
    </row>
    <row r="916" spans="3:13" x14ac:dyDescent="0.35">
      <c r="C916" s="7" t="s">
        <v>1262</v>
      </c>
      <c r="D916" s="7">
        <v>4144</v>
      </c>
      <c r="M916" s="7">
        <v>507</v>
      </c>
    </row>
    <row r="917" spans="3:13" x14ac:dyDescent="0.35">
      <c r="C917" s="7" t="s">
        <v>2320</v>
      </c>
      <c r="D917" s="7">
        <v>4145</v>
      </c>
      <c r="M917" s="7">
        <v>507</v>
      </c>
    </row>
    <row r="918" spans="3:13" x14ac:dyDescent="0.35">
      <c r="C918" s="7" t="s">
        <v>372</v>
      </c>
      <c r="D918" s="7">
        <v>4146</v>
      </c>
      <c r="M918" s="7">
        <v>507</v>
      </c>
    </row>
    <row r="919" spans="3:13" x14ac:dyDescent="0.35">
      <c r="C919" s="7" t="s">
        <v>550</v>
      </c>
      <c r="D919" s="7">
        <v>4147</v>
      </c>
      <c r="M919" s="7">
        <v>507</v>
      </c>
    </row>
    <row r="920" spans="3:13" x14ac:dyDescent="0.35">
      <c r="C920" s="7" t="s">
        <v>724</v>
      </c>
      <c r="D920" s="7">
        <v>4148</v>
      </c>
      <c r="M920" s="7">
        <v>508</v>
      </c>
    </row>
    <row r="921" spans="3:13" x14ac:dyDescent="0.35">
      <c r="C921" s="7" t="s">
        <v>889</v>
      </c>
      <c r="D921" s="7">
        <v>4149</v>
      </c>
      <c r="M921" s="7">
        <v>508</v>
      </c>
    </row>
    <row r="922" spans="3:13" x14ac:dyDescent="0.35">
      <c r="C922" s="7" t="s">
        <v>1029</v>
      </c>
      <c r="D922" s="7">
        <v>4150</v>
      </c>
      <c r="M922" s="7">
        <v>508</v>
      </c>
    </row>
    <row r="923" spans="3:13" x14ac:dyDescent="0.35">
      <c r="C923" s="7" t="s">
        <v>1155</v>
      </c>
      <c r="D923" s="7">
        <v>4151</v>
      </c>
      <c r="M923" s="7">
        <v>508</v>
      </c>
    </row>
    <row r="924" spans="3:13" x14ac:dyDescent="0.35">
      <c r="C924" s="7" t="s">
        <v>2321</v>
      </c>
      <c r="D924" s="7">
        <v>4152</v>
      </c>
      <c r="M924" s="7">
        <v>509</v>
      </c>
    </row>
    <row r="925" spans="3:13" x14ac:dyDescent="0.35">
      <c r="C925" s="7" t="s">
        <v>1809</v>
      </c>
      <c r="D925" s="7">
        <v>4153</v>
      </c>
      <c r="M925" s="7">
        <v>509</v>
      </c>
    </row>
    <row r="926" spans="3:13" x14ac:dyDescent="0.35">
      <c r="C926" s="7" t="s">
        <v>1810</v>
      </c>
      <c r="D926" s="7">
        <v>4154</v>
      </c>
      <c r="M926" s="7">
        <v>509</v>
      </c>
    </row>
    <row r="927" spans="3:13" x14ac:dyDescent="0.35">
      <c r="C927" s="7" t="s">
        <v>1811</v>
      </c>
      <c r="D927" s="7">
        <v>4155</v>
      </c>
      <c r="M927" s="7">
        <v>509</v>
      </c>
    </row>
    <row r="928" spans="3:13" x14ac:dyDescent="0.35">
      <c r="C928" s="7" t="s">
        <v>1812</v>
      </c>
      <c r="D928" s="7">
        <v>4156</v>
      </c>
      <c r="M928" s="7">
        <v>509</v>
      </c>
    </row>
    <row r="929" spans="3:13" x14ac:dyDescent="0.35">
      <c r="C929" s="7" t="s">
        <v>1813</v>
      </c>
      <c r="D929" s="7">
        <v>4157</v>
      </c>
      <c r="M929" s="7">
        <v>509</v>
      </c>
    </row>
    <row r="930" spans="3:13" x14ac:dyDescent="0.35">
      <c r="C930" s="7" t="s">
        <v>927</v>
      </c>
      <c r="D930" s="7">
        <v>4158</v>
      </c>
      <c r="M930" s="7">
        <v>509</v>
      </c>
    </row>
    <row r="931" spans="3:13" x14ac:dyDescent="0.35">
      <c r="C931" s="7" t="s">
        <v>1814</v>
      </c>
      <c r="D931" s="7">
        <v>4159</v>
      </c>
      <c r="M931" s="7">
        <v>509</v>
      </c>
    </row>
    <row r="932" spans="3:13" x14ac:dyDescent="0.35">
      <c r="C932" s="7" t="s">
        <v>1815</v>
      </c>
      <c r="D932" s="7">
        <v>4160</v>
      </c>
      <c r="M932" s="7">
        <v>509</v>
      </c>
    </row>
    <row r="933" spans="3:13" x14ac:dyDescent="0.35">
      <c r="C933" s="7" t="s">
        <v>2322</v>
      </c>
      <c r="D933" s="7">
        <v>4161</v>
      </c>
      <c r="M933" s="7">
        <v>509</v>
      </c>
    </row>
    <row r="934" spans="3:13" x14ac:dyDescent="0.35">
      <c r="C934" s="7" t="s">
        <v>373</v>
      </c>
      <c r="D934" s="7">
        <v>4162</v>
      </c>
      <c r="M934" s="7">
        <v>509</v>
      </c>
    </row>
    <row r="935" spans="3:13" x14ac:dyDescent="0.35">
      <c r="C935" s="7" t="s">
        <v>551</v>
      </c>
      <c r="D935" s="7">
        <v>4163</v>
      </c>
      <c r="M935" s="7">
        <v>510</v>
      </c>
    </row>
    <row r="936" spans="3:13" x14ac:dyDescent="0.35">
      <c r="C936" s="7" t="s">
        <v>725</v>
      </c>
      <c r="D936" s="7">
        <v>4164</v>
      </c>
      <c r="M936" s="7">
        <v>510</v>
      </c>
    </row>
    <row r="937" spans="3:13" x14ac:dyDescent="0.35">
      <c r="C937" s="7" t="s">
        <v>890</v>
      </c>
      <c r="D937" s="7">
        <v>4165</v>
      </c>
      <c r="M937" s="7">
        <v>510</v>
      </c>
    </row>
    <row r="938" spans="3:13" x14ac:dyDescent="0.35">
      <c r="C938" s="7" t="s">
        <v>1030</v>
      </c>
      <c r="D938" s="7">
        <v>4166</v>
      </c>
      <c r="M938" s="7">
        <v>510</v>
      </c>
    </row>
    <row r="939" spans="3:13" x14ac:dyDescent="0.35">
      <c r="C939" s="7" t="s">
        <v>1156</v>
      </c>
      <c r="D939" s="7">
        <v>4167</v>
      </c>
      <c r="M939" s="7">
        <v>510</v>
      </c>
    </row>
    <row r="940" spans="3:13" x14ac:dyDescent="0.35">
      <c r="C940" s="7" t="s">
        <v>1263</v>
      </c>
      <c r="D940" s="7">
        <v>4168</v>
      </c>
      <c r="M940" s="7">
        <v>510</v>
      </c>
    </row>
    <row r="941" spans="3:13" x14ac:dyDescent="0.35">
      <c r="C941" s="7" t="s">
        <v>264</v>
      </c>
      <c r="D941" s="7">
        <v>4169</v>
      </c>
      <c r="M941" s="7">
        <v>511</v>
      </c>
    </row>
    <row r="942" spans="3:13" x14ac:dyDescent="0.35">
      <c r="C942" s="7" t="s">
        <v>374</v>
      </c>
      <c r="D942" s="7">
        <v>4170</v>
      </c>
      <c r="M942" s="7">
        <v>511</v>
      </c>
    </row>
    <row r="943" spans="3:13" x14ac:dyDescent="0.35">
      <c r="C943" s="7" t="s">
        <v>552</v>
      </c>
      <c r="D943" s="7">
        <v>4171</v>
      </c>
      <c r="M943" s="7">
        <v>511</v>
      </c>
    </row>
    <row r="944" spans="3:13" x14ac:dyDescent="0.35">
      <c r="C944" s="7" t="s">
        <v>726</v>
      </c>
      <c r="D944" s="7">
        <v>4172</v>
      </c>
      <c r="M944" s="7">
        <v>512</v>
      </c>
    </row>
    <row r="945" spans="3:13" x14ac:dyDescent="0.35">
      <c r="C945" s="7" t="s">
        <v>891</v>
      </c>
      <c r="D945" s="7">
        <v>4173</v>
      </c>
      <c r="M945" s="7">
        <v>512</v>
      </c>
    </row>
    <row r="946" spans="3:13" x14ac:dyDescent="0.35">
      <c r="C946" s="7" t="s">
        <v>867</v>
      </c>
      <c r="D946" s="7">
        <v>4174</v>
      </c>
      <c r="M946" s="7">
        <v>512</v>
      </c>
    </row>
    <row r="947" spans="3:13" x14ac:dyDescent="0.35">
      <c r="C947" s="7" t="s">
        <v>1157</v>
      </c>
      <c r="D947" s="7">
        <v>4175</v>
      </c>
      <c r="M947" s="7">
        <v>512</v>
      </c>
    </row>
    <row r="948" spans="3:13" x14ac:dyDescent="0.35">
      <c r="C948" s="7" t="s">
        <v>1264</v>
      </c>
      <c r="D948" s="7">
        <v>4176</v>
      </c>
      <c r="M948" s="7">
        <v>513</v>
      </c>
    </row>
    <row r="949" spans="3:13" x14ac:dyDescent="0.35">
      <c r="C949" s="7" t="s">
        <v>265</v>
      </c>
      <c r="D949" s="7">
        <v>4177</v>
      </c>
      <c r="M949" s="7">
        <v>513</v>
      </c>
    </row>
    <row r="950" spans="3:13" x14ac:dyDescent="0.35">
      <c r="C950" s="7" t="s">
        <v>375</v>
      </c>
      <c r="D950" s="7">
        <v>4178</v>
      </c>
      <c r="M950" s="7">
        <v>513</v>
      </c>
    </row>
    <row r="951" spans="3:13" x14ac:dyDescent="0.35">
      <c r="C951" s="7" t="s">
        <v>553</v>
      </c>
      <c r="D951" s="7">
        <v>4179</v>
      </c>
      <c r="M951" s="7">
        <v>513</v>
      </c>
    </row>
    <row r="952" spans="3:13" x14ac:dyDescent="0.35">
      <c r="C952" s="7" t="s">
        <v>727</v>
      </c>
      <c r="D952" s="7">
        <v>4180</v>
      </c>
      <c r="M952" s="7">
        <v>513</v>
      </c>
    </row>
    <row r="953" spans="3:13" x14ac:dyDescent="0.35">
      <c r="C953" s="7" t="s">
        <v>892</v>
      </c>
      <c r="D953" s="7">
        <v>4181</v>
      </c>
      <c r="M953" s="7">
        <v>514</v>
      </c>
    </row>
    <row r="954" spans="3:13" x14ac:dyDescent="0.35">
      <c r="C954" s="7" t="s">
        <v>220</v>
      </c>
      <c r="D954" s="7">
        <v>4182</v>
      </c>
      <c r="M954" s="7">
        <v>514</v>
      </c>
    </row>
    <row r="955" spans="3:13" x14ac:dyDescent="0.35">
      <c r="C955" s="7" t="s">
        <v>1158</v>
      </c>
      <c r="D955" s="7">
        <v>4183</v>
      </c>
      <c r="M955" s="7">
        <v>514</v>
      </c>
    </row>
    <row r="956" spans="3:13" x14ac:dyDescent="0.35">
      <c r="C956" s="7" t="s">
        <v>1265</v>
      </c>
      <c r="D956" s="7">
        <v>4184</v>
      </c>
      <c r="M956" s="7">
        <v>514</v>
      </c>
    </row>
    <row r="957" spans="3:13" x14ac:dyDescent="0.35">
      <c r="C957" s="7" t="s">
        <v>266</v>
      </c>
      <c r="D957" s="7">
        <v>4185</v>
      </c>
      <c r="M957" s="7">
        <v>514</v>
      </c>
    </row>
    <row r="958" spans="3:13" x14ac:dyDescent="0.35">
      <c r="C958" s="7" t="s">
        <v>376</v>
      </c>
      <c r="D958" s="7">
        <v>4186</v>
      </c>
      <c r="M958" s="7">
        <v>514</v>
      </c>
    </row>
    <row r="959" spans="3:13" x14ac:dyDescent="0.35">
      <c r="C959" s="7" t="s">
        <v>554</v>
      </c>
      <c r="D959" s="7">
        <v>4187</v>
      </c>
      <c r="M959" s="7">
        <v>514</v>
      </c>
    </row>
    <row r="960" spans="3:13" x14ac:dyDescent="0.35">
      <c r="C960" s="7" t="s">
        <v>728</v>
      </c>
      <c r="D960" s="7">
        <v>4188</v>
      </c>
      <c r="M960" s="7">
        <v>515</v>
      </c>
    </row>
    <row r="961" spans="3:13" x14ac:dyDescent="0.35">
      <c r="C961" s="7" t="s">
        <v>893</v>
      </c>
      <c r="D961" s="7">
        <v>4189</v>
      </c>
      <c r="M961" s="7">
        <v>515</v>
      </c>
    </row>
    <row r="962" spans="3:13" x14ac:dyDescent="0.35">
      <c r="C962" s="7" t="s">
        <v>1031</v>
      </c>
      <c r="D962" s="7">
        <v>4190</v>
      </c>
      <c r="M962" s="7">
        <v>515</v>
      </c>
    </row>
    <row r="963" spans="3:13" x14ac:dyDescent="0.35">
      <c r="C963" s="7" t="s">
        <v>1159</v>
      </c>
      <c r="D963" s="7">
        <v>4191</v>
      </c>
      <c r="M963" s="7">
        <v>515</v>
      </c>
    </row>
    <row r="964" spans="3:13" x14ac:dyDescent="0.35">
      <c r="C964" s="7" t="s">
        <v>1266</v>
      </c>
      <c r="D964" s="7">
        <v>4192</v>
      </c>
      <c r="M964" s="7">
        <v>515</v>
      </c>
    </row>
    <row r="965" spans="3:13" x14ac:dyDescent="0.35">
      <c r="C965" s="7" t="s">
        <v>2323</v>
      </c>
      <c r="D965" s="7">
        <v>4193</v>
      </c>
      <c r="M965" s="7">
        <v>515</v>
      </c>
    </row>
    <row r="966" spans="3:13" x14ac:dyDescent="0.35">
      <c r="C966" s="7" t="s">
        <v>377</v>
      </c>
      <c r="D966" s="7">
        <v>4194</v>
      </c>
      <c r="M966" s="7">
        <v>515</v>
      </c>
    </row>
    <row r="967" spans="3:13" x14ac:dyDescent="0.35">
      <c r="C967" s="7" t="s">
        <v>555</v>
      </c>
      <c r="D967" s="7">
        <v>4195</v>
      </c>
      <c r="M967" s="7">
        <v>515</v>
      </c>
    </row>
    <row r="968" spans="3:13" x14ac:dyDescent="0.35">
      <c r="C968" s="7" t="s">
        <v>729</v>
      </c>
      <c r="D968" s="7">
        <v>4196</v>
      </c>
      <c r="M968" s="7">
        <v>516</v>
      </c>
    </row>
    <row r="969" spans="3:13" x14ac:dyDescent="0.35">
      <c r="C969" s="7" t="s">
        <v>894</v>
      </c>
      <c r="D969" s="7">
        <v>4197</v>
      </c>
      <c r="M969" s="7">
        <v>516</v>
      </c>
    </row>
    <row r="970" spans="3:13" x14ac:dyDescent="0.35">
      <c r="C970" s="7" t="s">
        <v>1032</v>
      </c>
      <c r="D970" s="7">
        <v>4198</v>
      </c>
      <c r="M970" s="7">
        <v>516</v>
      </c>
    </row>
    <row r="971" spans="3:13" x14ac:dyDescent="0.35">
      <c r="C971" s="7" t="s">
        <v>1160</v>
      </c>
      <c r="D971" s="7">
        <v>4199</v>
      </c>
      <c r="M971" s="7">
        <v>516</v>
      </c>
    </row>
    <row r="972" spans="3:13" x14ac:dyDescent="0.35">
      <c r="C972" s="7" t="s">
        <v>1267</v>
      </c>
      <c r="D972" s="7">
        <v>4200</v>
      </c>
      <c r="M972" s="7">
        <v>516</v>
      </c>
    </row>
    <row r="973" spans="3:13" x14ac:dyDescent="0.35">
      <c r="C973" s="7" t="s">
        <v>267</v>
      </c>
      <c r="D973" s="7">
        <v>4201</v>
      </c>
      <c r="M973" s="7">
        <v>516</v>
      </c>
    </row>
    <row r="974" spans="3:13" x14ac:dyDescent="0.35">
      <c r="C974" s="7" t="s">
        <v>378</v>
      </c>
      <c r="D974" s="7">
        <v>4202</v>
      </c>
      <c r="M974" s="7">
        <v>516</v>
      </c>
    </row>
    <row r="975" spans="3:13" x14ac:dyDescent="0.35">
      <c r="C975" s="7" t="s">
        <v>556</v>
      </c>
      <c r="D975" s="7">
        <v>4203</v>
      </c>
      <c r="M975" s="7">
        <v>516</v>
      </c>
    </row>
    <row r="976" spans="3:13" x14ac:dyDescent="0.35">
      <c r="C976" s="7" t="s">
        <v>730</v>
      </c>
      <c r="D976" s="7">
        <v>4204</v>
      </c>
      <c r="M976" s="7">
        <v>516</v>
      </c>
    </row>
    <row r="977" spans="3:13" x14ac:dyDescent="0.35">
      <c r="C977" s="7" t="s">
        <v>859</v>
      </c>
      <c r="D977" s="7">
        <v>4205</v>
      </c>
      <c r="M977" s="7">
        <v>516</v>
      </c>
    </row>
    <row r="978" spans="3:13" x14ac:dyDescent="0.35">
      <c r="C978" s="7" t="s">
        <v>1033</v>
      </c>
      <c r="D978" s="7">
        <v>4206</v>
      </c>
      <c r="M978" s="7">
        <v>516</v>
      </c>
    </row>
    <row r="979" spans="3:13" x14ac:dyDescent="0.35">
      <c r="C979" s="7" t="s">
        <v>1161</v>
      </c>
      <c r="D979" s="7">
        <v>4207</v>
      </c>
      <c r="M979" s="7">
        <v>516</v>
      </c>
    </row>
    <row r="980" spans="3:13" x14ac:dyDescent="0.35">
      <c r="C980" s="7" t="s">
        <v>1268</v>
      </c>
      <c r="D980" s="7">
        <v>4208</v>
      </c>
      <c r="M980" s="7">
        <v>516</v>
      </c>
    </row>
    <row r="981" spans="3:13" x14ac:dyDescent="0.35">
      <c r="C981" s="7" t="s">
        <v>1311</v>
      </c>
      <c r="D981" s="7">
        <v>4209</v>
      </c>
      <c r="M981" s="7">
        <v>516</v>
      </c>
    </row>
    <row r="982" spans="3:13" x14ac:dyDescent="0.35">
      <c r="C982" s="7" t="s">
        <v>1430</v>
      </c>
      <c r="D982" s="7">
        <v>4210</v>
      </c>
      <c r="M982" s="7">
        <v>517</v>
      </c>
    </row>
    <row r="983" spans="3:13" x14ac:dyDescent="0.35">
      <c r="C983" s="7" t="s">
        <v>2324</v>
      </c>
      <c r="D983" s="7">
        <v>4211</v>
      </c>
      <c r="M983" s="7">
        <v>517</v>
      </c>
    </row>
    <row r="984" spans="3:13" x14ac:dyDescent="0.35">
      <c r="C984" s="7" t="s">
        <v>379</v>
      </c>
      <c r="D984" s="7">
        <v>4212</v>
      </c>
      <c r="M984" s="7">
        <v>517</v>
      </c>
    </row>
    <row r="985" spans="3:13" x14ac:dyDescent="0.35">
      <c r="C985" s="7" t="s">
        <v>557</v>
      </c>
      <c r="D985" s="7">
        <v>4213</v>
      </c>
      <c r="M985" s="7">
        <v>517</v>
      </c>
    </row>
    <row r="986" spans="3:13" x14ac:dyDescent="0.35">
      <c r="C986" s="7" t="s">
        <v>731</v>
      </c>
      <c r="D986" s="7">
        <v>4214</v>
      </c>
      <c r="M986" s="7">
        <v>517</v>
      </c>
    </row>
    <row r="987" spans="3:13" x14ac:dyDescent="0.35">
      <c r="C987" s="7" t="s">
        <v>895</v>
      </c>
      <c r="D987" s="7">
        <v>4215</v>
      </c>
      <c r="M987" s="7">
        <v>517</v>
      </c>
    </row>
    <row r="988" spans="3:13" x14ac:dyDescent="0.35">
      <c r="C988" s="7" t="s">
        <v>1034</v>
      </c>
      <c r="D988" s="7">
        <v>4216</v>
      </c>
      <c r="M988" s="7">
        <v>517</v>
      </c>
    </row>
    <row r="989" spans="3:13" x14ac:dyDescent="0.35">
      <c r="C989" s="7" t="s">
        <v>1162</v>
      </c>
      <c r="D989" s="7">
        <v>4217</v>
      </c>
      <c r="M989" s="7">
        <v>517</v>
      </c>
    </row>
    <row r="990" spans="3:13" x14ac:dyDescent="0.35">
      <c r="C990" s="7" t="s">
        <v>1269</v>
      </c>
      <c r="D990" s="7">
        <v>4218</v>
      </c>
      <c r="M990" s="7">
        <v>517</v>
      </c>
    </row>
    <row r="991" spans="3:13" x14ac:dyDescent="0.35">
      <c r="C991" s="7" t="s">
        <v>1355</v>
      </c>
      <c r="D991" s="7">
        <v>4219</v>
      </c>
      <c r="M991" s="7">
        <v>517</v>
      </c>
    </row>
    <row r="992" spans="3:13" x14ac:dyDescent="0.35">
      <c r="C992" s="7" t="s">
        <v>2325</v>
      </c>
      <c r="D992" s="7">
        <v>4220</v>
      </c>
      <c r="M992" s="7">
        <v>517</v>
      </c>
    </row>
    <row r="993" spans="3:13" x14ac:dyDescent="0.35">
      <c r="C993" s="7" t="s">
        <v>380</v>
      </c>
      <c r="D993" s="7">
        <v>4221</v>
      </c>
      <c r="M993" s="7">
        <v>518</v>
      </c>
    </row>
    <row r="994" spans="3:13" x14ac:dyDescent="0.35">
      <c r="C994" s="7" t="s">
        <v>558</v>
      </c>
      <c r="D994" s="7">
        <v>4222</v>
      </c>
      <c r="M994" s="7">
        <v>518</v>
      </c>
    </row>
    <row r="995" spans="3:13" x14ac:dyDescent="0.35">
      <c r="C995" s="7" t="s">
        <v>732</v>
      </c>
      <c r="D995" s="7">
        <v>4223</v>
      </c>
      <c r="M995" s="7">
        <v>518</v>
      </c>
    </row>
    <row r="996" spans="3:13" x14ac:dyDescent="0.35">
      <c r="C996" s="7" t="s">
        <v>896</v>
      </c>
      <c r="D996" s="7">
        <v>4224</v>
      </c>
      <c r="M996" s="7">
        <v>518</v>
      </c>
    </row>
    <row r="997" spans="3:13" x14ac:dyDescent="0.35">
      <c r="C997" s="7" t="s">
        <v>1035</v>
      </c>
      <c r="D997" s="7">
        <v>4225</v>
      </c>
      <c r="M997" s="7">
        <v>518</v>
      </c>
    </row>
    <row r="998" spans="3:13" x14ac:dyDescent="0.35">
      <c r="C998" s="7" t="s">
        <v>268</v>
      </c>
      <c r="D998" s="7">
        <v>4226</v>
      </c>
      <c r="M998" s="7">
        <v>519</v>
      </c>
    </row>
    <row r="999" spans="3:13" x14ac:dyDescent="0.35">
      <c r="C999" s="7" t="s">
        <v>381</v>
      </c>
      <c r="D999" s="7">
        <v>4227</v>
      </c>
      <c r="M999" s="7">
        <v>519</v>
      </c>
    </row>
    <row r="1000" spans="3:13" x14ac:dyDescent="0.35">
      <c r="C1000" s="7" t="s">
        <v>559</v>
      </c>
      <c r="D1000" s="7">
        <v>4228</v>
      </c>
      <c r="M1000" s="7">
        <v>519</v>
      </c>
    </row>
    <row r="1001" spans="3:13" x14ac:dyDescent="0.35">
      <c r="C1001" s="7" t="s">
        <v>733</v>
      </c>
      <c r="D1001" s="7">
        <v>4229</v>
      </c>
      <c r="M1001" s="7">
        <v>519</v>
      </c>
    </row>
    <row r="1002" spans="3:13" x14ac:dyDescent="0.35">
      <c r="C1002" s="7" t="s">
        <v>897</v>
      </c>
      <c r="D1002" s="7">
        <v>4230</v>
      </c>
      <c r="M1002" s="7">
        <v>519</v>
      </c>
    </row>
    <row r="1003" spans="3:13" x14ac:dyDescent="0.35">
      <c r="C1003" s="7" t="s">
        <v>1036</v>
      </c>
      <c r="D1003" s="7">
        <v>4231</v>
      </c>
      <c r="M1003" s="7">
        <v>520</v>
      </c>
    </row>
    <row r="1004" spans="3:13" x14ac:dyDescent="0.35">
      <c r="C1004" s="7" t="s">
        <v>1163</v>
      </c>
      <c r="D1004" s="7">
        <v>4232</v>
      </c>
      <c r="M1004" s="7">
        <v>520</v>
      </c>
    </row>
    <row r="1005" spans="3:13" x14ac:dyDescent="0.35">
      <c r="C1005" s="7" t="s">
        <v>1270</v>
      </c>
      <c r="D1005" s="7">
        <v>4233</v>
      </c>
      <c r="M1005" s="7">
        <v>520</v>
      </c>
    </row>
    <row r="1006" spans="3:13" x14ac:dyDescent="0.35">
      <c r="C1006" s="7" t="s">
        <v>1356</v>
      </c>
      <c r="D1006" s="7">
        <v>4234</v>
      </c>
      <c r="M1006" s="7">
        <v>520</v>
      </c>
    </row>
    <row r="1007" spans="3:13" x14ac:dyDescent="0.35">
      <c r="C1007" s="7" t="s">
        <v>1431</v>
      </c>
      <c r="D1007" s="7">
        <v>4235</v>
      </c>
      <c r="M1007" s="7">
        <v>520</v>
      </c>
    </row>
    <row r="1008" spans="3:13" x14ac:dyDescent="0.35">
      <c r="C1008" s="7" t="s">
        <v>857</v>
      </c>
      <c r="D1008" s="7">
        <v>4236</v>
      </c>
      <c r="M1008" s="7">
        <v>520</v>
      </c>
    </row>
    <row r="1009" spans="3:13" x14ac:dyDescent="0.35">
      <c r="C1009" s="7" t="s">
        <v>1534</v>
      </c>
      <c r="D1009" s="7">
        <v>4237</v>
      </c>
      <c r="M1009" s="7">
        <v>520</v>
      </c>
    </row>
    <row r="1010" spans="3:13" x14ac:dyDescent="0.35">
      <c r="C1010" s="7" t="s">
        <v>2326</v>
      </c>
      <c r="D1010" s="7">
        <v>4238</v>
      </c>
      <c r="M1010" s="7">
        <v>520</v>
      </c>
    </row>
    <row r="1011" spans="3:13" x14ac:dyDescent="0.35">
      <c r="C1011" s="7" t="s">
        <v>382</v>
      </c>
      <c r="D1011" s="7">
        <v>4239</v>
      </c>
      <c r="M1011" s="7">
        <v>521</v>
      </c>
    </row>
    <row r="1012" spans="3:13" x14ac:dyDescent="0.35">
      <c r="C1012" s="7" t="s">
        <v>560</v>
      </c>
      <c r="D1012" s="7">
        <v>4240</v>
      </c>
      <c r="M1012" s="7">
        <v>521</v>
      </c>
    </row>
    <row r="1013" spans="3:13" x14ac:dyDescent="0.35">
      <c r="C1013" s="7" t="s">
        <v>734</v>
      </c>
      <c r="D1013" s="7">
        <v>4241</v>
      </c>
      <c r="M1013" s="7">
        <v>521</v>
      </c>
    </row>
    <row r="1014" spans="3:13" x14ac:dyDescent="0.35">
      <c r="C1014" s="7" t="s">
        <v>898</v>
      </c>
      <c r="D1014" s="7">
        <v>4242</v>
      </c>
      <c r="M1014" s="7">
        <v>521</v>
      </c>
    </row>
    <row r="1015" spans="3:13" x14ac:dyDescent="0.35">
      <c r="C1015" s="7" t="s">
        <v>1037</v>
      </c>
      <c r="D1015" s="7">
        <v>4243</v>
      </c>
      <c r="M1015" s="7">
        <v>521</v>
      </c>
    </row>
    <row r="1016" spans="3:13" x14ac:dyDescent="0.35">
      <c r="C1016" s="7" t="s">
        <v>1164</v>
      </c>
      <c r="D1016" s="7">
        <v>4244</v>
      </c>
      <c r="M1016" s="7">
        <v>521</v>
      </c>
    </row>
    <row r="1017" spans="3:13" x14ac:dyDescent="0.35">
      <c r="C1017" s="7" t="s">
        <v>2261</v>
      </c>
      <c r="D1017" s="7">
        <v>4245</v>
      </c>
      <c r="M1017" s="7">
        <v>521</v>
      </c>
    </row>
    <row r="1018" spans="3:13" x14ac:dyDescent="0.35">
      <c r="C1018" s="7" t="s">
        <v>383</v>
      </c>
      <c r="D1018" s="7">
        <v>4246</v>
      </c>
      <c r="M1018" s="7">
        <v>521</v>
      </c>
    </row>
    <row r="1019" spans="3:13" x14ac:dyDescent="0.35">
      <c r="C1019" s="7" t="s">
        <v>561</v>
      </c>
      <c r="D1019" s="7">
        <v>4247</v>
      </c>
      <c r="M1019" s="7">
        <v>521</v>
      </c>
    </row>
    <row r="1020" spans="3:13" x14ac:dyDescent="0.35">
      <c r="C1020" s="7" t="s">
        <v>735</v>
      </c>
      <c r="D1020" s="7">
        <v>4248</v>
      </c>
      <c r="M1020" s="7">
        <v>521</v>
      </c>
    </row>
    <row r="1021" spans="3:13" x14ac:dyDescent="0.35">
      <c r="C1021" s="7" t="s">
        <v>899</v>
      </c>
      <c r="D1021" s="7">
        <v>4249</v>
      </c>
      <c r="M1021" s="7">
        <v>521</v>
      </c>
    </row>
    <row r="1022" spans="3:13" x14ac:dyDescent="0.35">
      <c r="C1022" s="7" t="s">
        <v>1038</v>
      </c>
      <c r="D1022" s="7">
        <v>4250</v>
      </c>
      <c r="M1022" s="7">
        <v>521</v>
      </c>
    </row>
    <row r="1023" spans="3:13" x14ac:dyDescent="0.35">
      <c r="C1023" s="7" t="s">
        <v>1165</v>
      </c>
      <c r="D1023" s="7">
        <v>4251</v>
      </c>
      <c r="M1023" s="7">
        <v>521</v>
      </c>
    </row>
    <row r="1024" spans="3:13" x14ac:dyDescent="0.35">
      <c r="C1024" s="7" t="s">
        <v>1271</v>
      </c>
      <c r="D1024" s="7">
        <v>4252</v>
      </c>
      <c r="M1024" s="7">
        <v>521</v>
      </c>
    </row>
    <row r="1025" spans="3:13" x14ac:dyDescent="0.35">
      <c r="C1025" s="7" t="s">
        <v>1357</v>
      </c>
      <c r="D1025" s="7">
        <v>4253</v>
      </c>
      <c r="M1025" s="7">
        <v>521</v>
      </c>
    </row>
    <row r="1026" spans="3:13" x14ac:dyDescent="0.35">
      <c r="C1026" s="7" t="s">
        <v>1432</v>
      </c>
      <c r="D1026" s="7">
        <v>4254</v>
      </c>
      <c r="M1026" s="7">
        <v>521</v>
      </c>
    </row>
    <row r="1027" spans="3:13" x14ac:dyDescent="0.35">
      <c r="C1027" s="7" t="s">
        <v>178</v>
      </c>
      <c r="D1027" s="7">
        <v>4255</v>
      </c>
      <c r="M1027" s="7">
        <v>521</v>
      </c>
    </row>
    <row r="1028" spans="3:13" x14ac:dyDescent="0.35">
      <c r="C1028" s="7" t="s">
        <v>1535</v>
      </c>
      <c r="D1028" s="7">
        <v>4256</v>
      </c>
      <c r="M1028" s="7">
        <v>521</v>
      </c>
    </row>
    <row r="1029" spans="3:13" x14ac:dyDescent="0.35">
      <c r="C1029" s="7" t="s">
        <v>1565</v>
      </c>
      <c r="D1029" s="7">
        <v>4257</v>
      </c>
      <c r="M1029" s="7">
        <v>521</v>
      </c>
    </row>
    <row r="1030" spans="3:13" x14ac:dyDescent="0.35">
      <c r="C1030" s="7" t="s">
        <v>1060</v>
      </c>
      <c r="D1030" s="7">
        <v>4258</v>
      </c>
      <c r="M1030" s="7">
        <v>521</v>
      </c>
    </row>
    <row r="1031" spans="3:13" x14ac:dyDescent="0.35">
      <c r="C1031" s="7" t="s">
        <v>1617</v>
      </c>
      <c r="D1031" s="7">
        <v>4259</v>
      </c>
      <c r="M1031" s="7">
        <v>521</v>
      </c>
    </row>
    <row r="1032" spans="3:13" x14ac:dyDescent="0.35">
      <c r="C1032" s="7" t="s">
        <v>1635</v>
      </c>
      <c r="D1032" s="7">
        <v>4260</v>
      </c>
      <c r="M1032" s="7">
        <v>521</v>
      </c>
    </row>
    <row r="1033" spans="3:13" x14ac:dyDescent="0.35">
      <c r="C1033" s="7" t="s">
        <v>198</v>
      </c>
      <c r="D1033" s="7">
        <v>4261</v>
      </c>
      <c r="M1033" s="7">
        <v>521</v>
      </c>
    </row>
    <row r="1034" spans="3:13" x14ac:dyDescent="0.35">
      <c r="C1034" s="7" t="s">
        <v>1816</v>
      </c>
      <c r="D1034" s="7">
        <v>4262</v>
      </c>
      <c r="M1034" s="7">
        <v>521</v>
      </c>
    </row>
    <row r="1035" spans="3:13" x14ac:dyDescent="0.35">
      <c r="C1035" s="7" t="s">
        <v>1277</v>
      </c>
      <c r="D1035" s="7">
        <v>4263</v>
      </c>
      <c r="M1035" s="7">
        <v>521</v>
      </c>
    </row>
    <row r="1036" spans="3:13" x14ac:dyDescent="0.35">
      <c r="C1036" s="7" t="s">
        <v>2327</v>
      </c>
      <c r="D1036" s="7">
        <v>4264</v>
      </c>
      <c r="M1036" s="7">
        <v>521</v>
      </c>
    </row>
    <row r="1037" spans="3:13" x14ac:dyDescent="0.35">
      <c r="C1037" s="7" t="s">
        <v>370</v>
      </c>
      <c r="D1037" s="7">
        <v>4265</v>
      </c>
      <c r="M1037" s="7">
        <v>521</v>
      </c>
    </row>
    <row r="1038" spans="3:13" x14ac:dyDescent="0.35">
      <c r="C1038" s="7" t="s">
        <v>116</v>
      </c>
      <c r="D1038" s="7">
        <v>4266</v>
      </c>
      <c r="M1038" s="7">
        <v>521</v>
      </c>
    </row>
    <row r="1039" spans="3:13" x14ac:dyDescent="0.35">
      <c r="C1039" s="7" t="s">
        <v>736</v>
      </c>
      <c r="D1039" s="7">
        <v>4267</v>
      </c>
      <c r="M1039" s="7">
        <v>522</v>
      </c>
    </row>
    <row r="1040" spans="3:13" x14ac:dyDescent="0.35">
      <c r="C1040" s="7" t="s">
        <v>900</v>
      </c>
      <c r="D1040" s="7">
        <v>4268</v>
      </c>
      <c r="M1040" s="7">
        <v>522</v>
      </c>
    </row>
    <row r="1041" spans="3:13" x14ac:dyDescent="0.35">
      <c r="C1041" s="7" t="s">
        <v>1039</v>
      </c>
      <c r="D1041" s="7">
        <v>4269</v>
      </c>
      <c r="M1041" s="7">
        <v>522</v>
      </c>
    </row>
    <row r="1042" spans="3:13" x14ac:dyDescent="0.35">
      <c r="C1042" s="7" t="s">
        <v>1166</v>
      </c>
      <c r="D1042" s="7">
        <v>4270</v>
      </c>
      <c r="M1042" s="7">
        <v>522</v>
      </c>
    </row>
    <row r="1043" spans="3:13" x14ac:dyDescent="0.35">
      <c r="C1043" s="7" t="s">
        <v>1272</v>
      </c>
      <c r="D1043" s="7">
        <v>4271</v>
      </c>
      <c r="M1043" s="7">
        <v>522</v>
      </c>
    </row>
    <row r="1044" spans="3:13" x14ac:dyDescent="0.35">
      <c r="C1044" s="7" t="s">
        <v>269</v>
      </c>
      <c r="D1044" s="7">
        <v>4272</v>
      </c>
      <c r="M1044" s="7">
        <v>522</v>
      </c>
    </row>
    <row r="1045" spans="3:13" x14ac:dyDescent="0.35">
      <c r="C1045" s="7" t="s">
        <v>384</v>
      </c>
      <c r="D1045" s="7">
        <v>4273</v>
      </c>
      <c r="M1045" s="7">
        <v>522</v>
      </c>
    </row>
    <row r="1046" spans="3:13" x14ac:dyDescent="0.35">
      <c r="C1046" s="7" t="s">
        <v>562</v>
      </c>
      <c r="D1046" s="7">
        <v>4274</v>
      </c>
      <c r="M1046" s="7">
        <v>522</v>
      </c>
    </row>
    <row r="1047" spans="3:13" x14ac:dyDescent="0.35">
      <c r="C1047" s="7" t="s">
        <v>737</v>
      </c>
      <c r="D1047" s="7">
        <v>4275</v>
      </c>
      <c r="M1047" s="7">
        <v>522</v>
      </c>
    </row>
    <row r="1048" spans="3:13" x14ac:dyDescent="0.35">
      <c r="C1048" s="7" t="s">
        <v>901</v>
      </c>
      <c r="D1048" s="7">
        <v>4276</v>
      </c>
      <c r="M1048" s="7">
        <v>522</v>
      </c>
    </row>
    <row r="1049" spans="3:13" x14ac:dyDescent="0.35">
      <c r="C1049" s="7" t="s">
        <v>1040</v>
      </c>
      <c r="D1049" s="7">
        <v>4277</v>
      </c>
      <c r="M1049" s="7">
        <v>522</v>
      </c>
    </row>
    <row r="1050" spans="3:13" x14ac:dyDescent="0.35">
      <c r="C1050" s="7" t="s">
        <v>1167</v>
      </c>
      <c r="D1050" s="7">
        <v>4278</v>
      </c>
      <c r="M1050" s="7">
        <v>522</v>
      </c>
    </row>
    <row r="1051" spans="3:13" x14ac:dyDescent="0.35">
      <c r="C1051" s="7" t="s">
        <v>1273</v>
      </c>
      <c r="D1051" s="7">
        <v>4279</v>
      </c>
      <c r="M1051" s="7">
        <v>522</v>
      </c>
    </row>
    <row r="1052" spans="3:13" x14ac:dyDescent="0.35">
      <c r="C1052" s="7" t="s">
        <v>1358</v>
      </c>
      <c r="D1052" s="7">
        <v>4280</v>
      </c>
      <c r="M1052" s="7">
        <v>522</v>
      </c>
    </row>
    <row r="1053" spans="3:13" x14ac:dyDescent="0.35">
      <c r="C1053" s="7" t="s">
        <v>1433</v>
      </c>
      <c r="D1053" s="7">
        <v>4281</v>
      </c>
      <c r="M1053" s="7">
        <v>522</v>
      </c>
    </row>
    <row r="1054" spans="3:13" x14ac:dyDescent="0.35">
      <c r="C1054" s="7" t="s">
        <v>1490</v>
      </c>
      <c r="D1054" s="7">
        <v>4282</v>
      </c>
      <c r="M1054" s="7">
        <v>523</v>
      </c>
    </row>
    <row r="1055" spans="3:13" x14ac:dyDescent="0.35">
      <c r="C1055" s="7" t="s">
        <v>1536</v>
      </c>
      <c r="D1055" s="7">
        <v>4283</v>
      </c>
      <c r="M1055" s="7">
        <v>523</v>
      </c>
    </row>
    <row r="1056" spans="3:13" x14ac:dyDescent="0.35">
      <c r="C1056" s="7" t="s">
        <v>2328</v>
      </c>
      <c r="D1056" s="7">
        <v>4284</v>
      </c>
      <c r="M1056" s="7">
        <v>523</v>
      </c>
    </row>
    <row r="1057" spans="3:13" x14ac:dyDescent="0.35">
      <c r="C1057" s="7" t="s">
        <v>385</v>
      </c>
      <c r="D1057" s="7">
        <v>4285</v>
      </c>
      <c r="M1057" s="7">
        <v>523</v>
      </c>
    </row>
    <row r="1058" spans="3:13" x14ac:dyDescent="0.35">
      <c r="C1058" s="7" t="s">
        <v>563</v>
      </c>
      <c r="D1058" s="7">
        <v>4286</v>
      </c>
      <c r="M1058" s="7">
        <v>523</v>
      </c>
    </row>
    <row r="1059" spans="3:13" x14ac:dyDescent="0.35">
      <c r="C1059" s="7" t="s">
        <v>738</v>
      </c>
      <c r="D1059" s="7">
        <v>4287</v>
      </c>
      <c r="M1059" s="7">
        <v>523</v>
      </c>
    </row>
    <row r="1060" spans="3:13" x14ac:dyDescent="0.35">
      <c r="C1060" s="7" t="s">
        <v>902</v>
      </c>
      <c r="D1060" s="7">
        <v>4288</v>
      </c>
      <c r="M1060" s="7">
        <v>524</v>
      </c>
    </row>
    <row r="1061" spans="3:13" x14ac:dyDescent="0.35">
      <c r="C1061" s="7" t="s">
        <v>1041</v>
      </c>
      <c r="D1061" s="7">
        <v>4289</v>
      </c>
      <c r="M1061" s="7">
        <v>524</v>
      </c>
    </row>
    <row r="1062" spans="3:13" x14ac:dyDescent="0.35">
      <c r="C1062" s="7" t="s">
        <v>1168</v>
      </c>
      <c r="D1062" s="7">
        <v>4290</v>
      </c>
      <c r="M1062" s="7">
        <v>524</v>
      </c>
    </row>
    <row r="1063" spans="3:13" x14ac:dyDescent="0.35">
      <c r="C1063" s="7" t="s">
        <v>1274</v>
      </c>
      <c r="D1063" s="7">
        <v>4291</v>
      </c>
      <c r="M1063" s="7">
        <v>524</v>
      </c>
    </row>
    <row r="1064" spans="3:13" x14ac:dyDescent="0.35">
      <c r="C1064" s="7" t="s">
        <v>1359</v>
      </c>
      <c r="D1064" s="7">
        <v>4292</v>
      </c>
      <c r="M1064" s="7">
        <v>524</v>
      </c>
    </row>
    <row r="1065" spans="3:13" x14ac:dyDescent="0.35">
      <c r="C1065" s="7" t="s">
        <v>1335</v>
      </c>
      <c r="D1065" s="7">
        <v>4293</v>
      </c>
      <c r="M1065" s="7">
        <v>524</v>
      </c>
    </row>
    <row r="1066" spans="3:13" x14ac:dyDescent="0.35">
      <c r="C1066" s="7" t="s">
        <v>267</v>
      </c>
      <c r="D1066" s="7">
        <v>4294</v>
      </c>
      <c r="M1066" s="7">
        <v>524</v>
      </c>
    </row>
    <row r="1067" spans="3:13" x14ac:dyDescent="0.35">
      <c r="C1067" s="7" t="s">
        <v>1537</v>
      </c>
      <c r="D1067" s="7">
        <v>4295</v>
      </c>
      <c r="M1067" s="7">
        <v>524</v>
      </c>
    </row>
    <row r="1068" spans="3:13" x14ac:dyDescent="0.35">
      <c r="C1068" s="7" t="s">
        <v>1566</v>
      </c>
      <c r="D1068" s="7">
        <v>4296</v>
      </c>
      <c r="M1068" s="7">
        <v>524</v>
      </c>
    </row>
    <row r="1069" spans="3:13" x14ac:dyDescent="0.35">
      <c r="C1069" s="7" t="s">
        <v>2329</v>
      </c>
      <c r="D1069" s="7">
        <v>4297</v>
      </c>
      <c r="M1069" s="7">
        <v>524</v>
      </c>
    </row>
    <row r="1070" spans="3:13" x14ac:dyDescent="0.35">
      <c r="C1070" s="7" t="s">
        <v>353</v>
      </c>
      <c r="D1070" s="7">
        <v>4298</v>
      </c>
      <c r="M1070" s="7">
        <v>524</v>
      </c>
    </row>
    <row r="1071" spans="3:13" x14ac:dyDescent="0.35">
      <c r="C1071" s="7" t="s">
        <v>564</v>
      </c>
      <c r="D1071" s="7">
        <v>4299</v>
      </c>
      <c r="M1071" s="7">
        <v>524</v>
      </c>
    </row>
    <row r="1072" spans="3:13" x14ac:dyDescent="0.35">
      <c r="C1072" s="7" t="s">
        <v>739</v>
      </c>
      <c r="D1072" s="7">
        <v>4300</v>
      </c>
      <c r="M1072" s="7">
        <v>524</v>
      </c>
    </row>
    <row r="1073" spans="3:13" x14ac:dyDescent="0.35">
      <c r="C1073" s="7" t="s">
        <v>673</v>
      </c>
      <c r="D1073" s="7">
        <v>4301</v>
      </c>
      <c r="M1073" s="7">
        <v>524</v>
      </c>
    </row>
    <row r="1074" spans="3:13" x14ac:dyDescent="0.35">
      <c r="C1074" s="7" t="s">
        <v>1042</v>
      </c>
      <c r="D1074" s="7">
        <v>4302</v>
      </c>
      <c r="M1074" s="7">
        <v>524</v>
      </c>
    </row>
    <row r="1075" spans="3:13" x14ac:dyDescent="0.35">
      <c r="C1075" s="7" t="s">
        <v>1169</v>
      </c>
      <c r="D1075" s="7">
        <v>4303</v>
      </c>
      <c r="M1075" s="7">
        <v>524</v>
      </c>
    </row>
    <row r="1076" spans="3:13" x14ac:dyDescent="0.35">
      <c r="C1076" s="7" t="s">
        <v>1275</v>
      </c>
      <c r="D1076" s="7">
        <v>4304</v>
      </c>
      <c r="M1076" s="7">
        <v>524</v>
      </c>
    </row>
    <row r="1077" spans="3:13" x14ac:dyDescent="0.35">
      <c r="C1077" s="7" t="s">
        <v>1360</v>
      </c>
      <c r="D1077" s="7">
        <v>4305</v>
      </c>
      <c r="M1077" s="7">
        <v>524</v>
      </c>
    </row>
    <row r="1078" spans="3:13" x14ac:dyDescent="0.35">
      <c r="C1078" s="7" t="s">
        <v>1434</v>
      </c>
      <c r="D1078" s="7">
        <v>4306</v>
      </c>
      <c r="M1078" s="7">
        <v>524</v>
      </c>
    </row>
    <row r="1079" spans="3:13" x14ac:dyDescent="0.35">
      <c r="C1079" s="7" t="s">
        <v>2330</v>
      </c>
      <c r="D1079" s="7">
        <v>4307</v>
      </c>
      <c r="M1079" s="7">
        <v>524</v>
      </c>
    </row>
    <row r="1080" spans="3:13" x14ac:dyDescent="0.35">
      <c r="C1080" s="7" t="s">
        <v>386</v>
      </c>
      <c r="D1080" s="7">
        <v>4308</v>
      </c>
      <c r="M1080" s="7">
        <v>524</v>
      </c>
    </row>
    <row r="1081" spans="3:13" x14ac:dyDescent="0.35">
      <c r="C1081" s="7" t="s">
        <v>565</v>
      </c>
      <c r="D1081" s="7">
        <v>4309</v>
      </c>
      <c r="M1081" s="7">
        <v>524</v>
      </c>
    </row>
    <row r="1082" spans="3:13" x14ac:dyDescent="0.35">
      <c r="C1082" s="7" t="s">
        <v>740</v>
      </c>
      <c r="D1082" s="7">
        <v>4310</v>
      </c>
      <c r="M1082" s="7">
        <v>524</v>
      </c>
    </row>
    <row r="1083" spans="3:13" x14ac:dyDescent="0.35">
      <c r="C1083" s="7" t="s">
        <v>903</v>
      </c>
      <c r="D1083" s="7">
        <v>4311</v>
      </c>
      <c r="M1083" s="7">
        <v>524</v>
      </c>
    </row>
    <row r="1084" spans="3:13" x14ac:dyDescent="0.35">
      <c r="C1084" s="7" t="s">
        <v>1043</v>
      </c>
      <c r="D1084" s="7">
        <v>4312</v>
      </c>
      <c r="M1084" s="7">
        <v>524</v>
      </c>
    </row>
    <row r="1085" spans="3:13" x14ac:dyDescent="0.35">
      <c r="C1085" s="7" t="s">
        <v>1170</v>
      </c>
      <c r="D1085" s="7">
        <v>4313</v>
      </c>
      <c r="M1085" s="7">
        <v>524</v>
      </c>
    </row>
    <row r="1086" spans="3:13" x14ac:dyDescent="0.35">
      <c r="C1086" s="7" t="s">
        <v>1276</v>
      </c>
      <c r="D1086" s="7">
        <v>4314</v>
      </c>
      <c r="M1086" s="7">
        <v>524</v>
      </c>
    </row>
    <row r="1087" spans="3:13" x14ac:dyDescent="0.35">
      <c r="C1087" s="7" t="s">
        <v>1361</v>
      </c>
      <c r="D1087" s="7">
        <v>4315</v>
      </c>
      <c r="M1087" s="7">
        <v>524</v>
      </c>
    </row>
    <row r="1088" spans="3:13" x14ac:dyDescent="0.35">
      <c r="C1088" s="7" t="s">
        <v>1435</v>
      </c>
      <c r="D1088" s="7">
        <v>4316</v>
      </c>
      <c r="M1088" s="7">
        <v>524</v>
      </c>
    </row>
    <row r="1089" spans="3:13" x14ac:dyDescent="0.35">
      <c r="C1089" s="7" t="s">
        <v>1491</v>
      </c>
      <c r="D1089" s="7">
        <v>4317</v>
      </c>
      <c r="M1089" s="7">
        <v>524</v>
      </c>
    </row>
    <row r="1090" spans="3:13" x14ac:dyDescent="0.35">
      <c r="C1090" s="7" t="s">
        <v>1538</v>
      </c>
      <c r="D1090" s="7">
        <v>4318</v>
      </c>
      <c r="M1090" s="7">
        <v>524</v>
      </c>
    </row>
    <row r="1091" spans="3:13" x14ac:dyDescent="0.35">
      <c r="C1091" s="7" t="s">
        <v>1567</v>
      </c>
      <c r="D1091" s="7">
        <v>4319</v>
      </c>
      <c r="M1091" s="7">
        <v>524</v>
      </c>
    </row>
    <row r="1092" spans="3:13" x14ac:dyDescent="0.35">
      <c r="C1092" s="7" t="s">
        <v>1593</v>
      </c>
      <c r="D1092" s="7">
        <v>4320</v>
      </c>
      <c r="M1092" s="7">
        <v>524</v>
      </c>
    </row>
    <row r="1093" spans="3:13" x14ac:dyDescent="0.35">
      <c r="C1093" s="7" t="s">
        <v>1618</v>
      </c>
      <c r="D1093" s="7">
        <v>4321</v>
      </c>
      <c r="M1093" s="7">
        <v>524</v>
      </c>
    </row>
    <row r="1094" spans="3:13" x14ac:dyDescent="0.35">
      <c r="C1094" s="7" t="s">
        <v>1247</v>
      </c>
      <c r="D1094" s="7">
        <v>4322</v>
      </c>
      <c r="M1094" s="7">
        <v>525</v>
      </c>
    </row>
    <row r="1095" spans="3:13" x14ac:dyDescent="0.35">
      <c r="C1095" s="7" t="s">
        <v>270</v>
      </c>
      <c r="D1095" s="7">
        <v>4323</v>
      </c>
      <c r="M1095" s="7">
        <v>525</v>
      </c>
    </row>
    <row r="1096" spans="3:13" x14ac:dyDescent="0.35">
      <c r="C1096" s="7" t="s">
        <v>387</v>
      </c>
      <c r="D1096" s="7">
        <v>4324</v>
      </c>
      <c r="M1096" s="7">
        <v>525</v>
      </c>
    </row>
    <row r="1097" spans="3:13" x14ac:dyDescent="0.35">
      <c r="C1097" s="7" t="s">
        <v>566</v>
      </c>
      <c r="D1097" s="7">
        <v>4325</v>
      </c>
      <c r="M1097" s="7">
        <v>525</v>
      </c>
    </row>
    <row r="1098" spans="3:13" x14ac:dyDescent="0.35">
      <c r="C1098" s="7" t="s">
        <v>741</v>
      </c>
      <c r="D1098" s="7">
        <v>4326</v>
      </c>
      <c r="M1098" s="7">
        <v>526</v>
      </c>
    </row>
    <row r="1099" spans="3:13" x14ac:dyDescent="0.35">
      <c r="C1099" s="7" t="s">
        <v>494</v>
      </c>
      <c r="D1099" s="7">
        <v>4327</v>
      </c>
      <c r="M1099" s="7">
        <v>526</v>
      </c>
    </row>
    <row r="1100" spans="3:13" x14ac:dyDescent="0.35">
      <c r="C1100" s="7" t="s">
        <v>1044</v>
      </c>
      <c r="D1100" s="7">
        <v>4328</v>
      </c>
      <c r="M1100" s="7">
        <v>526</v>
      </c>
    </row>
    <row r="1101" spans="3:13" x14ac:dyDescent="0.35">
      <c r="C1101" s="7" t="s">
        <v>1038</v>
      </c>
      <c r="D1101" s="7">
        <v>4329</v>
      </c>
      <c r="M1101" s="7">
        <v>526</v>
      </c>
    </row>
    <row r="1102" spans="3:13" x14ac:dyDescent="0.35">
      <c r="C1102" s="7" t="s">
        <v>1277</v>
      </c>
      <c r="D1102" s="7">
        <v>4330</v>
      </c>
      <c r="M1102" s="7">
        <v>526</v>
      </c>
    </row>
    <row r="1103" spans="3:13" x14ac:dyDescent="0.35">
      <c r="C1103" s="7" t="s">
        <v>1362</v>
      </c>
      <c r="D1103" s="7">
        <v>4331</v>
      </c>
      <c r="M1103" s="7">
        <v>526</v>
      </c>
    </row>
    <row r="1104" spans="3:13" x14ac:dyDescent="0.35">
      <c r="C1104" s="7" t="s">
        <v>1436</v>
      </c>
      <c r="D1104" s="7">
        <v>4332</v>
      </c>
      <c r="M1104" s="7">
        <v>526</v>
      </c>
    </row>
    <row r="1105" spans="3:13" x14ac:dyDescent="0.35">
      <c r="C1105" s="7" t="s">
        <v>1492</v>
      </c>
      <c r="D1105" s="7">
        <v>4333</v>
      </c>
      <c r="M1105" s="7">
        <v>526</v>
      </c>
    </row>
    <row r="1106" spans="3:13" x14ac:dyDescent="0.35">
      <c r="C1106" s="7" t="s">
        <v>1539</v>
      </c>
      <c r="D1106" s="7">
        <v>4334</v>
      </c>
      <c r="M1106" s="7">
        <v>527</v>
      </c>
    </row>
    <row r="1107" spans="3:13" x14ac:dyDescent="0.35">
      <c r="C1107" s="7" t="s">
        <v>1568</v>
      </c>
      <c r="D1107" s="7">
        <v>4335</v>
      </c>
      <c r="M1107" s="7">
        <v>527</v>
      </c>
    </row>
    <row r="1108" spans="3:13" x14ac:dyDescent="0.35">
      <c r="C1108" s="7" t="s">
        <v>1594</v>
      </c>
      <c r="D1108" s="7">
        <v>4336</v>
      </c>
      <c r="M1108" s="7">
        <v>527</v>
      </c>
    </row>
    <row r="1109" spans="3:13" x14ac:dyDescent="0.35">
      <c r="C1109" s="7" t="s">
        <v>1619</v>
      </c>
      <c r="D1109" s="7">
        <v>4337</v>
      </c>
      <c r="M1109" s="7">
        <v>527</v>
      </c>
    </row>
    <row r="1110" spans="3:13" x14ac:dyDescent="0.35">
      <c r="C1110" s="7" t="s">
        <v>1636</v>
      </c>
      <c r="D1110" s="7">
        <v>4338</v>
      </c>
      <c r="M1110" s="7">
        <v>527</v>
      </c>
    </row>
    <row r="1111" spans="3:13" x14ac:dyDescent="0.35">
      <c r="C1111" s="7" t="s">
        <v>1650</v>
      </c>
      <c r="D1111" s="7">
        <v>4339</v>
      </c>
      <c r="M1111" s="7">
        <v>527</v>
      </c>
    </row>
    <row r="1112" spans="3:13" x14ac:dyDescent="0.35">
      <c r="C1112" s="7" t="s">
        <v>2262</v>
      </c>
      <c r="D1112" s="7">
        <v>4340</v>
      </c>
      <c r="M1112" s="7">
        <v>527</v>
      </c>
    </row>
    <row r="1113" spans="3:13" x14ac:dyDescent="0.35">
      <c r="C1113" s="7" t="s">
        <v>388</v>
      </c>
      <c r="D1113" s="7">
        <v>4341</v>
      </c>
      <c r="M1113" s="7">
        <v>527</v>
      </c>
    </row>
    <row r="1114" spans="3:13" x14ac:dyDescent="0.35">
      <c r="C1114" s="7" t="s">
        <v>567</v>
      </c>
      <c r="D1114" s="7">
        <v>4342</v>
      </c>
      <c r="M1114" s="7">
        <v>527</v>
      </c>
    </row>
    <row r="1115" spans="3:13" x14ac:dyDescent="0.35">
      <c r="C1115" s="7" t="s">
        <v>742</v>
      </c>
      <c r="D1115" s="7">
        <v>4343</v>
      </c>
      <c r="M1115" s="7">
        <v>528</v>
      </c>
    </row>
    <row r="1116" spans="3:13" x14ac:dyDescent="0.35">
      <c r="C1116" s="7" t="s">
        <v>904</v>
      </c>
      <c r="D1116" s="7">
        <v>4344</v>
      </c>
      <c r="M1116" s="7">
        <v>528</v>
      </c>
    </row>
    <row r="1117" spans="3:13" x14ac:dyDescent="0.35">
      <c r="C1117" s="7" t="s">
        <v>1045</v>
      </c>
      <c r="D1117" s="7">
        <v>4345</v>
      </c>
      <c r="M1117" s="7">
        <v>528</v>
      </c>
    </row>
    <row r="1118" spans="3:13" x14ac:dyDescent="0.35">
      <c r="C1118" s="7" t="s">
        <v>1171</v>
      </c>
      <c r="D1118" s="7">
        <v>4346</v>
      </c>
      <c r="M1118" s="7">
        <v>528</v>
      </c>
    </row>
    <row r="1119" spans="3:13" x14ac:dyDescent="0.35">
      <c r="C1119" s="7" t="s">
        <v>1278</v>
      </c>
      <c r="D1119" s="7">
        <v>4347</v>
      </c>
      <c r="M1119" s="7">
        <v>528</v>
      </c>
    </row>
    <row r="1120" spans="3:13" x14ac:dyDescent="0.35">
      <c r="C1120" s="7" t="s">
        <v>1363</v>
      </c>
      <c r="D1120" s="7">
        <v>4348</v>
      </c>
      <c r="M1120" s="7">
        <v>528</v>
      </c>
    </row>
    <row r="1121" spans="3:13" x14ac:dyDescent="0.35">
      <c r="C1121" s="7" t="s">
        <v>1437</v>
      </c>
      <c r="D1121" s="7">
        <v>4349</v>
      </c>
      <c r="M1121" s="7">
        <v>528</v>
      </c>
    </row>
    <row r="1122" spans="3:13" x14ac:dyDescent="0.35">
      <c r="C1122" s="7" t="s">
        <v>1493</v>
      </c>
      <c r="D1122" s="7">
        <v>4350</v>
      </c>
      <c r="M1122" s="7">
        <v>528</v>
      </c>
    </row>
    <row r="1123" spans="3:13" x14ac:dyDescent="0.35">
      <c r="C1123" s="7" t="s">
        <v>2331</v>
      </c>
      <c r="D1123" s="7">
        <v>4351</v>
      </c>
      <c r="M1123" s="7">
        <v>528</v>
      </c>
    </row>
    <row r="1124" spans="3:13" x14ac:dyDescent="0.35">
      <c r="C1124" s="7" t="s">
        <v>389</v>
      </c>
      <c r="D1124" s="7">
        <v>4352</v>
      </c>
      <c r="M1124" s="7">
        <v>528</v>
      </c>
    </row>
    <row r="1125" spans="3:13" x14ac:dyDescent="0.35">
      <c r="C1125" s="7" t="s">
        <v>568</v>
      </c>
      <c r="D1125" s="7">
        <v>4353</v>
      </c>
      <c r="M1125" s="7">
        <v>529</v>
      </c>
    </row>
    <row r="1126" spans="3:13" x14ac:dyDescent="0.35">
      <c r="C1126" s="7" t="s">
        <v>743</v>
      </c>
      <c r="D1126" s="7">
        <v>4354</v>
      </c>
      <c r="M1126" s="7">
        <v>529</v>
      </c>
    </row>
    <row r="1127" spans="3:13" x14ac:dyDescent="0.35">
      <c r="C1127" s="7" t="s">
        <v>905</v>
      </c>
      <c r="D1127" s="7">
        <v>4355</v>
      </c>
      <c r="M1127" s="7">
        <v>529</v>
      </c>
    </row>
    <row r="1128" spans="3:13" x14ac:dyDescent="0.35">
      <c r="C1128" s="7" t="s">
        <v>1046</v>
      </c>
      <c r="D1128" s="7">
        <v>4356</v>
      </c>
      <c r="M1128" s="7">
        <v>529</v>
      </c>
    </row>
    <row r="1129" spans="3:13" x14ac:dyDescent="0.35">
      <c r="C1129" s="7" t="s">
        <v>1100</v>
      </c>
      <c r="D1129" s="7">
        <v>4357</v>
      </c>
      <c r="M1129" s="7">
        <v>529</v>
      </c>
    </row>
    <row r="1130" spans="3:13" x14ac:dyDescent="0.35">
      <c r="C1130" s="7" t="s">
        <v>1279</v>
      </c>
      <c r="D1130" s="7">
        <v>4358</v>
      </c>
      <c r="M1130" s="7">
        <v>529</v>
      </c>
    </row>
    <row r="1131" spans="3:13" x14ac:dyDescent="0.35">
      <c r="C1131" s="7" t="s">
        <v>194</v>
      </c>
      <c r="D1131" s="7">
        <v>4359</v>
      </c>
      <c r="M1131" s="7">
        <v>529</v>
      </c>
    </row>
    <row r="1132" spans="3:13" x14ac:dyDescent="0.35">
      <c r="C1132" s="7" t="s">
        <v>390</v>
      </c>
      <c r="D1132" s="7">
        <v>4360</v>
      </c>
      <c r="M1132" s="7">
        <v>529</v>
      </c>
    </row>
    <row r="1133" spans="3:13" x14ac:dyDescent="0.35">
      <c r="C1133" s="7" t="s">
        <v>569</v>
      </c>
      <c r="D1133" s="7">
        <v>4361</v>
      </c>
      <c r="M1133" s="7">
        <v>529</v>
      </c>
    </row>
    <row r="1134" spans="3:13" x14ac:dyDescent="0.35">
      <c r="C1134" s="7" t="s">
        <v>744</v>
      </c>
      <c r="D1134" s="7">
        <v>4362</v>
      </c>
      <c r="M1134" s="7">
        <v>530</v>
      </c>
    </row>
    <row r="1135" spans="3:13" x14ac:dyDescent="0.35">
      <c r="C1135" s="7" t="s">
        <v>906</v>
      </c>
      <c r="D1135" s="7">
        <v>4363</v>
      </c>
      <c r="M1135" s="7">
        <v>530</v>
      </c>
    </row>
    <row r="1136" spans="3:13" x14ac:dyDescent="0.35">
      <c r="C1136" s="7" t="s">
        <v>1047</v>
      </c>
      <c r="D1136" s="7">
        <v>4364</v>
      </c>
      <c r="M1136" s="7">
        <v>530</v>
      </c>
    </row>
    <row r="1137" spans="3:13" x14ac:dyDescent="0.35">
      <c r="C1137" s="7" t="s">
        <v>1172</v>
      </c>
      <c r="D1137" s="7">
        <v>4365</v>
      </c>
      <c r="M1137" s="7">
        <v>530</v>
      </c>
    </row>
    <row r="1138" spans="3:13" x14ac:dyDescent="0.35">
      <c r="C1138" s="7" t="s">
        <v>1280</v>
      </c>
      <c r="D1138" s="7">
        <v>4366</v>
      </c>
      <c r="M1138" s="7">
        <v>530</v>
      </c>
    </row>
    <row r="1139" spans="3:13" x14ac:dyDescent="0.35">
      <c r="C1139" s="7" t="s">
        <v>1364</v>
      </c>
      <c r="D1139" s="7">
        <v>4367</v>
      </c>
      <c r="M1139" s="7">
        <v>530</v>
      </c>
    </row>
    <row r="1140" spans="3:13" x14ac:dyDescent="0.35">
      <c r="C1140" s="7" t="s">
        <v>2332</v>
      </c>
      <c r="D1140" s="7">
        <v>4368</v>
      </c>
      <c r="M1140" s="7">
        <v>530</v>
      </c>
    </row>
    <row r="1141" spans="3:13" x14ac:dyDescent="0.35">
      <c r="C1141" s="7" t="s">
        <v>391</v>
      </c>
      <c r="D1141" s="7">
        <v>4369</v>
      </c>
      <c r="M1141" s="7">
        <v>530</v>
      </c>
    </row>
    <row r="1142" spans="3:13" x14ac:dyDescent="0.35">
      <c r="C1142" s="7" t="s">
        <v>318</v>
      </c>
      <c r="D1142" s="7">
        <v>4370</v>
      </c>
      <c r="M1142" s="7">
        <v>530</v>
      </c>
    </row>
    <row r="1143" spans="3:13" x14ac:dyDescent="0.35">
      <c r="C1143" s="7" t="s">
        <v>745</v>
      </c>
      <c r="D1143" s="7">
        <v>4371</v>
      </c>
      <c r="M1143" s="7">
        <v>530</v>
      </c>
    </row>
    <row r="1144" spans="3:13" x14ac:dyDescent="0.35">
      <c r="C1144" s="7" t="s">
        <v>271</v>
      </c>
      <c r="D1144" s="7">
        <v>4372</v>
      </c>
      <c r="M1144" s="7">
        <v>530</v>
      </c>
    </row>
    <row r="1145" spans="3:13" x14ac:dyDescent="0.35">
      <c r="C1145" s="7" t="s">
        <v>392</v>
      </c>
      <c r="D1145" s="7">
        <v>4373</v>
      </c>
      <c r="M1145" s="7">
        <v>531</v>
      </c>
    </row>
    <row r="1146" spans="3:13" x14ac:dyDescent="0.35">
      <c r="C1146" s="7" t="s">
        <v>570</v>
      </c>
      <c r="D1146" s="7">
        <v>4374</v>
      </c>
      <c r="M1146" s="7">
        <v>531</v>
      </c>
    </row>
    <row r="1147" spans="3:13" x14ac:dyDescent="0.35">
      <c r="C1147" s="7" t="s">
        <v>746</v>
      </c>
      <c r="D1147" s="7">
        <v>4375</v>
      </c>
      <c r="M1147" s="7">
        <v>531</v>
      </c>
    </row>
    <row r="1148" spans="3:13" x14ac:dyDescent="0.35">
      <c r="C1148" s="7" t="s">
        <v>907</v>
      </c>
      <c r="D1148" s="7">
        <v>4376</v>
      </c>
      <c r="M1148" s="7">
        <v>531</v>
      </c>
    </row>
    <row r="1149" spans="3:13" x14ac:dyDescent="0.35">
      <c r="C1149" s="7" t="s">
        <v>1048</v>
      </c>
      <c r="D1149" s="7">
        <v>4377</v>
      </c>
      <c r="M1149" s="7">
        <v>531</v>
      </c>
    </row>
    <row r="1150" spans="3:13" x14ac:dyDescent="0.35">
      <c r="C1150" s="7" t="s">
        <v>1173</v>
      </c>
      <c r="D1150" s="7">
        <v>4378</v>
      </c>
      <c r="M1150" s="7">
        <v>531</v>
      </c>
    </row>
    <row r="1151" spans="3:13" x14ac:dyDescent="0.35">
      <c r="C1151" s="7" t="s">
        <v>1281</v>
      </c>
      <c r="D1151" s="7">
        <v>4379</v>
      </c>
      <c r="M1151" s="7">
        <v>531</v>
      </c>
    </row>
    <row r="1152" spans="3:13" x14ac:dyDescent="0.35">
      <c r="C1152" s="7" t="s">
        <v>1365</v>
      </c>
      <c r="D1152" s="7">
        <v>4380</v>
      </c>
      <c r="M1152" s="7">
        <v>531</v>
      </c>
    </row>
    <row r="1153" spans="3:13" x14ac:dyDescent="0.35">
      <c r="C1153" s="7" t="s">
        <v>1438</v>
      </c>
      <c r="D1153" s="7">
        <v>4381</v>
      </c>
      <c r="M1153" s="7">
        <v>532</v>
      </c>
    </row>
    <row r="1154" spans="3:13" x14ac:dyDescent="0.35">
      <c r="C1154" s="7" t="s">
        <v>1494</v>
      </c>
      <c r="D1154" s="7">
        <v>4382</v>
      </c>
      <c r="M1154" s="7">
        <v>532</v>
      </c>
    </row>
    <row r="1155" spans="3:13" x14ac:dyDescent="0.35">
      <c r="C1155" s="7" t="s">
        <v>272</v>
      </c>
      <c r="D1155" s="7">
        <v>4383</v>
      </c>
      <c r="M1155" s="7">
        <v>532</v>
      </c>
    </row>
    <row r="1156" spans="3:13" x14ac:dyDescent="0.35">
      <c r="C1156" s="7" t="s">
        <v>393</v>
      </c>
      <c r="D1156" s="7">
        <v>4384</v>
      </c>
      <c r="M1156" s="7">
        <v>532</v>
      </c>
    </row>
    <row r="1157" spans="3:13" x14ac:dyDescent="0.35">
      <c r="C1157" s="7" t="s">
        <v>571</v>
      </c>
      <c r="D1157" s="7">
        <v>4385</v>
      </c>
      <c r="M1157" s="7">
        <v>532</v>
      </c>
    </row>
    <row r="1158" spans="3:13" x14ac:dyDescent="0.35">
      <c r="C1158" s="7" t="s">
        <v>747</v>
      </c>
      <c r="D1158" s="7">
        <v>4386</v>
      </c>
      <c r="M1158" s="7">
        <v>532</v>
      </c>
    </row>
    <row r="1159" spans="3:13" x14ac:dyDescent="0.35">
      <c r="C1159" s="7" t="s">
        <v>908</v>
      </c>
      <c r="D1159" s="7">
        <v>4387</v>
      </c>
      <c r="M1159" s="7">
        <v>533</v>
      </c>
    </row>
    <row r="1160" spans="3:13" x14ac:dyDescent="0.35">
      <c r="C1160" s="7" t="s">
        <v>1049</v>
      </c>
      <c r="D1160" s="7">
        <v>4388</v>
      </c>
      <c r="M1160" s="7">
        <v>533</v>
      </c>
    </row>
    <row r="1161" spans="3:13" x14ac:dyDescent="0.35">
      <c r="C1161" s="7" t="s">
        <v>273</v>
      </c>
      <c r="D1161" s="7">
        <v>4389</v>
      </c>
      <c r="M1161" s="7">
        <v>533</v>
      </c>
    </row>
    <row r="1162" spans="3:13" x14ac:dyDescent="0.35">
      <c r="C1162" s="7" t="s">
        <v>394</v>
      </c>
      <c r="D1162" s="7">
        <v>4390</v>
      </c>
      <c r="M1162" s="7">
        <v>534</v>
      </c>
    </row>
    <row r="1163" spans="3:13" x14ac:dyDescent="0.35">
      <c r="C1163" s="7" t="s">
        <v>572</v>
      </c>
      <c r="D1163" s="7">
        <v>4391</v>
      </c>
      <c r="M1163" s="7">
        <v>534</v>
      </c>
    </row>
    <row r="1164" spans="3:13" x14ac:dyDescent="0.35">
      <c r="C1164" s="7" t="s">
        <v>274</v>
      </c>
      <c r="D1164" s="7">
        <v>4392</v>
      </c>
      <c r="M1164" s="7">
        <v>534</v>
      </c>
    </row>
    <row r="1165" spans="3:13" x14ac:dyDescent="0.35">
      <c r="C1165" s="7" t="s">
        <v>395</v>
      </c>
      <c r="D1165" s="7">
        <v>4393</v>
      </c>
      <c r="M1165" s="7">
        <v>534</v>
      </c>
    </row>
    <row r="1166" spans="3:13" x14ac:dyDescent="0.35">
      <c r="C1166" s="7" t="s">
        <v>573</v>
      </c>
      <c r="D1166" s="7">
        <v>4394</v>
      </c>
      <c r="M1166" s="7">
        <v>535</v>
      </c>
    </row>
    <row r="1167" spans="3:13" x14ac:dyDescent="0.35">
      <c r="C1167" s="7" t="s">
        <v>748</v>
      </c>
      <c r="D1167" s="7">
        <v>4395</v>
      </c>
      <c r="M1167" s="7">
        <v>535</v>
      </c>
    </row>
    <row r="1168" spans="3:13" x14ac:dyDescent="0.35">
      <c r="C1168" s="7" t="s">
        <v>2333</v>
      </c>
      <c r="D1168" s="7">
        <v>4396</v>
      </c>
      <c r="M1168" s="7">
        <v>535</v>
      </c>
    </row>
    <row r="1169" spans="3:13" x14ac:dyDescent="0.35">
      <c r="C1169" s="7" t="s">
        <v>396</v>
      </c>
      <c r="D1169" s="7">
        <v>4397</v>
      </c>
      <c r="M1169" s="7">
        <v>535</v>
      </c>
    </row>
    <row r="1170" spans="3:13" x14ac:dyDescent="0.35">
      <c r="C1170" s="7" t="s">
        <v>574</v>
      </c>
      <c r="D1170" s="7">
        <v>4398</v>
      </c>
      <c r="M1170" s="7">
        <v>535</v>
      </c>
    </row>
    <row r="1171" spans="3:13" x14ac:dyDescent="0.35">
      <c r="C1171" s="7" t="s">
        <v>749</v>
      </c>
      <c r="D1171" s="7">
        <v>4399</v>
      </c>
      <c r="M1171" s="7">
        <v>535</v>
      </c>
    </row>
    <row r="1172" spans="3:13" x14ac:dyDescent="0.35">
      <c r="C1172" s="7" t="s">
        <v>909</v>
      </c>
      <c r="D1172" s="7">
        <v>4400</v>
      </c>
      <c r="M1172" s="7">
        <v>535</v>
      </c>
    </row>
    <row r="1173" spans="3:13" x14ac:dyDescent="0.35">
      <c r="C1173" s="7" t="s">
        <v>275</v>
      </c>
      <c r="D1173" s="7">
        <v>4401</v>
      </c>
      <c r="M1173" s="7">
        <v>535</v>
      </c>
    </row>
    <row r="1174" spans="3:13" x14ac:dyDescent="0.35">
      <c r="C1174" s="7" t="s">
        <v>397</v>
      </c>
      <c r="D1174" s="7">
        <v>4402</v>
      </c>
      <c r="M1174" s="7">
        <v>535</v>
      </c>
    </row>
    <row r="1175" spans="3:13" x14ac:dyDescent="0.35">
      <c r="C1175" s="7" t="s">
        <v>575</v>
      </c>
      <c r="D1175" s="7">
        <v>4403</v>
      </c>
      <c r="M1175" s="7">
        <v>535</v>
      </c>
    </row>
    <row r="1176" spans="3:13" x14ac:dyDescent="0.35">
      <c r="C1176" s="7" t="s">
        <v>750</v>
      </c>
      <c r="D1176" s="7">
        <v>4404</v>
      </c>
      <c r="M1176" s="7">
        <v>536</v>
      </c>
    </row>
    <row r="1177" spans="3:13" x14ac:dyDescent="0.35">
      <c r="C1177" s="7" t="s">
        <v>910</v>
      </c>
      <c r="D1177" s="7">
        <v>4405</v>
      </c>
      <c r="M1177" s="7">
        <v>536</v>
      </c>
    </row>
    <row r="1178" spans="3:13" x14ac:dyDescent="0.35">
      <c r="C1178" s="7" t="s">
        <v>1050</v>
      </c>
      <c r="D1178" s="7">
        <v>4406</v>
      </c>
      <c r="M1178" s="7">
        <v>536</v>
      </c>
    </row>
    <row r="1179" spans="3:13" x14ac:dyDescent="0.35">
      <c r="C1179" s="7" t="s">
        <v>1174</v>
      </c>
      <c r="D1179" s="7">
        <v>4407</v>
      </c>
      <c r="M1179" s="7">
        <v>536</v>
      </c>
    </row>
    <row r="1180" spans="3:13" x14ac:dyDescent="0.35">
      <c r="C1180" s="7" t="s">
        <v>276</v>
      </c>
      <c r="D1180" s="7">
        <v>4408</v>
      </c>
      <c r="M1180" s="7">
        <v>536</v>
      </c>
    </row>
    <row r="1181" spans="3:13" x14ac:dyDescent="0.35">
      <c r="C1181" s="7" t="s">
        <v>398</v>
      </c>
      <c r="D1181" s="7">
        <v>4409</v>
      </c>
      <c r="M1181" s="7">
        <v>537</v>
      </c>
    </row>
    <row r="1182" spans="3:13" x14ac:dyDescent="0.35">
      <c r="C1182" s="7" t="s">
        <v>576</v>
      </c>
      <c r="D1182" s="7">
        <v>4410</v>
      </c>
      <c r="M1182" s="7">
        <v>537</v>
      </c>
    </row>
    <row r="1183" spans="3:13" x14ac:dyDescent="0.35">
      <c r="C1183" s="7" t="s">
        <v>751</v>
      </c>
      <c r="D1183" s="7">
        <v>4411</v>
      </c>
      <c r="M1183" s="7">
        <v>537</v>
      </c>
    </row>
    <row r="1184" spans="3:13" x14ac:dyDescent="0.35">
      <c r="C1184" s="7" t="s">
        <v>911</v>
      </c>
      <c r="D1184" s="7">
        <v>4412</v>
      </c>
      <c r="M1184" s="7">
        <v>537</v>
      </c>
    </row>
    <row r="1185" spans="3:13" x14ac:dyDescent="0.35">
      <c r="C1185" s="7" t="s">
        <v>1051</v>
      </c>
      <c r="D1185" s="7">
        <v>4413</v>
      </c>
      <c r="M1185" s="7">
        <v>537</v>
      </c>
    </row>
    <row r="1186" spans="3:13" x14ac:dyDescent="0.35">
      <c r="C1186" s="7" t="s">
        <v>867</v>
      </c>
      <c r="D1186" s="7">
        <v>4414</v>
      </c>
      <c r="M1186" s="7">
        <v>537</v>
      </c>
    </row>
    <row r="1187" spans="3:13" x14ac:dyDescent="0.35">
      <c r="C1187" s="7" t="s">
        <v>1282</v>
      </c>
      <c r="D1187" s="7">
        <v>4415</v>
      </c>
      <c r="M1187" s="7">
        <v>537</v>
      </c>
    </row>
    <row r="1188" spans="3:13" x14ac:dyDescent="0.35">
      <c r="C1188" s="7" t="s">
        <v>2263</v>
      </c>
      <c r="D1188" s="7">
        <v>4416</v>
      </c>
      <c r="M1188" s="7">
        <v>537</v>
      </c>
    </row>
    <row r="1189" spans="3:13" x14ac:dyDescent="0.35">
      <c r="C1189" s="7" t="s">
        <v>399</v>
      </c>
      <c r="D1189" s="7">
        <v>4417</v>
      </c>
      <c r="M1189" s="7">
        <v>537</v>
      </c>
    </row>
    <row r="1190" spans="3:13" x14ac:dyDescent="0.35">
      <c r="C1190" s="7" t="s">
        <v>577</v>
      </c>
      <c r="D1190" s="7">
        <v>4418</v>
      </c>
      <c r="M1190" s="7">
        <v>537</v>
      </c>
    </row>
    <row r="1191" spans="3:13" x14ac:dyDescent="0.35">
      <c r="C1191" s="7" t="s">
        <v>752</v>
      </c>
      <c r="D1191" s="7">
        <v>4419</v>
      </c>
      <c r="M1191" s="7">
        <v>537</v>
      </c>
    </row>
    <row r="1192" spans="3:13" x14ac:dyDescent="0.35">
      <c r="C1192" s="7" t="s">
        <v>912</v>
      </c>
      <c r="D1192" s="7">
        <v>4420</v>
      </c>
      <c r="M1192" s="7">
        <v>537</v>
      </c>
    </row>
    <row r="1193" spans="3:13" x14ac:dyDescent="0.35">
      <c r="C1193" s="7" t="s">
        <v>1052</v>
      </c>
      <c r="D1193" s="7">
        <v>4421</v>
      </c>
      <c r="M1193" s="7">
        <v>537</v>
      </c>
    </row>
    <row r="1194" spans="3:13" x14ac:dyDescent="0.35">
      <c r="C1194" s="7" t="s">
        <v>594</v>
      </c>
      <c r="D1194" s="7">
        <v>4422</v>
      </c>
      <c r="M1194" s="7">
        <v>538</v>
      </c>
    </row>
    <row r="1195" spans="3:13" x14ac:dyDescent="0.35">
      <c r="C1195" s="7" t="s">
        <v>1283</v>
      </c>
      <c r="D1195" s="7">
        <v>4423</v>
      </c>
      <c r="M1195" s="7">
        <v>538</v>
      </c>
    </row>
    <row r="1196" spans="3:13" x14ac:dyDescent="0.35">
      <c r="C1196" s="7" t="s">
        <v>1366</v>
      </c>
      <c r="D1196" s="7">
        <v>4424</v>
      </c>
      <c r="M1196" s="7">
        <v>538</v>
      </c>
    </row>
    <row r="1197" spans="3:13" x14ac:dyDescent="0.35">
      <c r="C1197" s="7" t="s">
        <v>1419</v>
      </c>
      <c r="D1197" s="7">
        <v>4425</v>
      </c>
      <c r="M1197" s="7">
        <v>538</v>
      </c>
    </row>
    <row r="1198" spans="3:13" x14ac:dyDescent="0.35">
      <c r="C1198" s="7" t="s">
        <v>1028</v>
      </c>
      <c r="D1198" s="7">
        <v>4426</v>
      </c>
      <c r="M1198" s="7">
        <v>538</v>
      </c>
    </row>
    <row r="1199" spans="3:13" x14ac:dyDescent="0.35">
      <c r="C1199" s="7" t="s">
        <v>1540</v>
      </c>
      <c r="D1199" s="7">
        <v>4427</v>
      </c>
      <c r="M1199" s="7">
        <v>538</v>
      </c>
    </row>
    <row r="1200" spans="3:13" x14ac:dyDescent="0.35">
      <c r="C1200" s="7" t="s">
        <v>1569</v>
      </c>
      <c r="D1200" s="7">
        <v>4428</v>
      </c>
      <c r="M1200" s="7">
        <v>538</v>
      </c>
    </row>
    <row r="1201" spans="3:13" x14ac:dyDescent="0.35">
      <c r="C1201" s="7" t="s">
        <v>1595</v>
      </c>
      <c r="D1201" s="7">
        <v>4429</v>
      </c>
      <c r="M1201" s="7">
        <v>538</v>
      </c>
    </row>
    <row r="1202" spans="3:13" x14ac:dyDescent="0.35">
      <c r="C1202" s="7" t="s">
        <v>277</v>
      </c>
      <c r="D1202" s="7">
        <v>4430</v>
      </c>
      <c r="M1202" s="7">
        <v>539</v>
      </c>
    </row>
    <row r="1203" spans="3:13" x14ac:dyDescent="0.35">
      <c r="C1203" s="7" t="s">
        <v>400</v>
      </c>
      <c r="D1203" s="7">
        <v>4431</v>
      </c>
      <c r="M1203" s="7">
        <v>539</v>
      </c>
    </row>
    <row r="1204" spans="3:13" x14ac:dyDescent="0.35">
      <c r="C1204" s="7" t="s">
        <v>578</v>
      </c>
      <c r="D1204" s="7">
        <v>4432</v>
      </c>
      <c r="M1204" s="7">
        <v>539</v>
      </c>
    </row>
    <row r="1205" spans="3:13" x14ac:dyDescent="0.35">
      <c r="C1205" s="7" t="s">
        <v>753</v>
      </c>
      <c r="D1205" s="7">
        <v>4433</v>
      </c>
      <c r="M1205" s="7">
        <v>539</v>
      </c>
    </row>
    <row r="1206" spans="3:13" x14ac:dyDescent="0.35">
      <c r="C1206" s="7" t="s">
        <v>739</v>
      </c>
      <c r="D1206" s="7">
        <v>4434</v>
      </c>
      <c r="M1206" s="7">
        <v>539</v>
      </c>
    </row>
    <row r="1207" spans="3:13" x14ac:dyDescent="0.35">
      <c r="C1207" s="7" t="s">
        <v>1053</v>
      </c>
      <c r="D1207" s="7">
        <v>4435</v>
      </c>
      <c r="M1207" s="7">
        <v>539</v>
      </c>
    </row>
    <row r="1208" spans="3:13" x14ac:dyDescent="0.35">
      <c r="C1208" s="7" t="s">
        <v>594</v>
      </c>
      <c r="D1208" s="7">
        <v>4436</v>
      </c>
      <c r="M1208" s="7">
        <v>539</v>
      </c>
    </row>
    <row r="1209" spans="3:13" x14ac:dyDescent="0.35">
      <c r="C1209" s="7" t="s">
        <v>1284</v>
      </c>
      <c r="D1209" s="7">
        <v>4437</v>
      </c>
      <c r="M1209" s="7">
        <v>539</v>
      </c>
    </row>
    <row r="1210" spans="3:13" x14ac:dyDescent="0.35">
      <c r="C1210" s="7" t="s">
        <v>1367</v>
      </c>
      <c r="D1210" s="7">
        <v>4438</v>
      </c>
      <c r="M1210" s="7">
        <v>540</v>
      </c>
    </row>
    <row r="1211" spans="3:13" x14ac:dyDescent="0.35">
      <c r="C1211" s="7" t="s">
        <v>1439</v>
      </c>
      <c r="D1211" s="7">
        <v>4439</v>
      </c>
      <c r="M1211" s="7">
        <v>540</v>
      </c>
    </row>
    <row r="1212" spans="3:13" x14ac:dyDescent="0.35">
      <c r="C1212" s="7" t="s">
        <v>1495</v>
      </c>
      <c r="D1212" s="7">
        <v>4440</v>
      </c>
      <c r="M1212" s="7">
        <v>540</v>
      </c>
    </row>
    <row r="1213" spans="3:13" x14ac:dyDescent="0.35">
      <c r="C1213" s="7" t="s">
        <v>2334</v>
      </c>
      <c r="D1213" s="7">
        <v>4441</v>
      </c>
      <c r="M1213" s="7">
        <v>540</v>
      </c>
    </row>
    <row r="1214" spans="3:13" x14ac:dyDescent="0.35">
      <c r="C1214" s="7" t="s">
        <v>401</v>
      </c>
      <c r="D1214" s="7">
        <v>4442</v>
      </c>
      <c r="M1214" s="7">
        <v>541</v>
      </c>
    </row>
    <row r="1215" spans="3:13" x14ac:dyDescent="0.35">
      <c r="C1215" s="7" t="s">
        <v>579</v>
      </c>
      <c r="D1215" s="7">
        <v>4443</v>
      </c>
      <c r="M1215" s="7">
        <v>541</v>
      </c>
    </row>
    <row r="1216" spans="3:13" x14ac:dyDescent="0.35">
      <c r="C1216" s="7" t="s">
        <v>754</v>
      </c>
      <c r="D1216" s="7">
        <v>4444</v>
      </c>
      <c r="M1216" s="7">
        <v>541</v>
      </c>
    </row>
    <row r="1217" spans="3:13" x14ac:dyDescent="0.35">
      <c r="C1217" s="7" t="s">
        <v>913</v>
      </c>
      <c r="D1217" s="7">
        <v>4445</v>
      </c>
      <c r="M1217" s="7">
        <v>542</v>
      </c>
    </row>
    <row r="1218" spans="3:13" x14ac:dyDescent="0.35">
      <c r="C1218" s="7" t="s">
        <v>2335</v>
      </c>
      <c r="D1218" s="7">
        <v>4446</v>
      </c>
      <c r="M1218" s="7">
        <v>542</v>
      </c>
    </row>
    <row r="1219" spans="3:13" x14ac:dyDescent="0.35">
      <c r="C1219" s="7" t="s">
        <v>402</v>
      </c>
      <c r="D1219" s="7">
        <v>4447</v>
      </c>
      <c r="M1219" s="7">
        <v>542</v>
      </c>
    </row>
    <row r="1220" spans="3:13" x14ac:dyDescent="0.35">
      <c r="C1220" s="7" t="s">
        <v>580</v>
      </c>
      <c r="D1220" s="7">
        <v>4448</v>
      </c>
      <c r="M1220" s="7">
        <v>542</v>
      </c>
    </row>
    <row r="1221" spans="3:13" x14ac:dyDescent="0.35">
      <c r="C1221" s="7" t="s">
        <v>224</v>
      </c>
      <c r="D1221" s="7">
        <v>4449</v>
      </c>
      <c r="M1221" s="7">
        <v>542</v>
      </c>
    </row>
    <row r="1222" spans="3:13" x14ac:dyDescent="0.35">
      <c r="C1222" s="7" t="s">
        <v>914</v>
      </c>
      <c r="D1222" s="7">
        <v>4450</v>
      </c>
      <c r="M1222" s="7">
        <v>542</v>
      </c>
    </row>
    <row r="1223" spans="3:13" x14ac:dyDescent="0.35">
      <c r="C1223" s="7" t="s">
        <v>2336</v>
      </c>
      <c r="D1223" s="7">
        <v>4451</v>
      </c>
      <c r="M1223" s="7">
        <v>542</v>
      </c>
    </row>
    <row r="1224" spans="3:13" x14ac:dyDescent="0.35">
      <c r="C1224" s="7" t="s">
        <v>403</v>
      </c>
      <c r="D1224" s="7">
        <v>4452</v>
      </c>
      <c r="M1224" s="7">
        <v>542</v>
      </c>
    </row>
    <row r="1225" spans="3:13" x14ac:dyDescent="0.35">
      <c r="C1225" s="7" t="s">
        <v>581</v>
      </c>
      <c r="D1225" s="7">
        <v>4453</v>
      </c>
      <c r="M1225" s="7">
        <v>542</v>
      </c>
    </row>
    <row r="1226" spans="3:13" x14ac:dyDescent="0.35">
      <c r="C1226" s="7" t="s">
        <v>755</v>
      </c>
      <c r="D1226" s="7">
        <v>4454</v>
      </c>
      <c r="M1226" s="7">
        <v>542</v>
      </c>
    </row>
    <row r="1227" spans="3:13" x14ac:dyDescent="0.35">
      <c r="C1227" s="7" t="s">
        <v>915</v>
      </c>
      <c r="D1227" s="7">
        <v>4455</v>
      </c>
      <c r="M1227" s="7">
        <v>542</v>
      </c>
    </row>
    <row r="1228" spans="3:13" x14ac:dyDescent="0.35">
      <c r="C1228" s="7" t="s">
        <v>1054</v>
      </c>
      <c r="D1228" s="7">
        <v>4456</v>
      </c>
      <c r="M1228" s="7">
        <v>542</v>
      </c>
    </row>
    <row r="1229" spans="3:13" x14ac:dyDescent="0.35">
      <c r="C1229" s="7" t="s">
        <v>1175</v>
      </c>
      <c r="D1229" s="7">
        <v>4457</v>
      </c>
      <c r="M1229" s="7">
        <v>542</v>
      </c>
    </row>
    <row r="1230" spans="3:13" x14ac:dyDescent="0.35">
      <c r="C1230" s="7" t="s">
        <v>1285</v>
      </c>
      <c r="D1230" s="7">
        <v>4458</v>
      </c>
      <c r="M1230" s="7">
        <v>542</v>
      </c>
    </row>
    <row r="1231" spans="3:13" x14ac:dyDescent="0.35">
      <c r="C1231" s="7" t="s">
        <v>2337</v>
      </c>
      <c r="D1231" s="7">
        <v>4459</v>
      </c>
      <c r="M1231" s="7">
        <v>542</v>
      </c>
    </row>
    <row r="1232" spans="3:13" x14ac:dyDescent="0.35">
      <c r="C1232" s="7" t="s">
        <v>404</v>
      </c>
      <c r="D1232" s="7">
        <v>4460</v>
      </c>
      <c r="M1232" s="7">
        <v>542</v>
      </c>
    </row>
    <row r="1233" spans="3:13" x14ac:dyDescent="0.35">
      <c r="C1233" s="7" t="s">
        <v>582</v>
      </c>
      <c r="D1233" s="7">
        <v>4461</v>
      </c>
      <c r="M1233" s="7">
        <v>542</v>
      </c>
    </row>
    <row r="1234" spans="3:13" x14ac:dyDescent="0.35">
      <c r="C1234" s="7" t="s">
        <v>756</v>
      </c>
      <c r="D1234" s="7">
        <v>4462</v>
      </c>
      <c r="M1234" s="7">
        <v>542</v>
      </c>
    </row>
    <row r="1235" spans="3:13" x14ac:dyDescent="0.35">
      <c r="C1235" s="7" t="s">
        <v>916</v>
      </c>
      <c r="D1235" s="7">
        <v>4463</v>
      </c>
      <c r="M1235" s="7">
        <v>542</v>
      </c>
    </row>
    <row r="1236" spans="3:13" x14ac:dyDescent="0.35">
      <c r="C1236" s="7" t="s">
        <v>1055</v>
      </c>
      <c r="D1236" s="7">
        <v>4464</v>
      </c>
      <c r="M1236" s="7">
        <v>542</v>
      </c>
    </row>
    <row r="1237" spans="3:13" x14ac:dyDescent="0.35">
      <c r="C1237" s="7" t="s">
        <v>1176</v>
      </c>
      <c r="D1237" s="7">
        <v>4465</v>
      </c>
      <c r="M1237" s="7">
        <v>543</v>
      </c>
    </row>
    <row r="1238" spans="3:13" x14ac:dyDescent="0.35">
      <c r="C1238" s="7" t="s">
        <v>1143</v>
      </c>
      <c r="D1238" s="7">
        <v>4466</v>
      </c>
      <c r="M1238" s="7">
        <v>543</v>
      </c>
    </row>
    <row r="1239" spans="3:13" x14ac:dyDescent="0.35">
      <c r="C1239" s="7" t="s">
        <v>1368</v>
      </c>
      <c r="D1239" s="7">
        <v>4467</v>
      </c>
      <c r="M1239" s="7">
        <v>543</v>
      </c>
    </row>
    <row r="1240" spans="3:13" x14ac:dyDescent="0.35">
      <c r="C1240" s="7" t="s">
        <v>1440</v>
      </c>
      <c r="D1240" s="7">
        <v>4468</v>
      </c>
      <c r="M1240" s="7">
        <v>543</v>
      </c>
    </row>
    <row r="1241" spans="3:13" x14ac:dyDescent="0.35">
      <c r="C1241" s="7" t="s">
        <v>1496</v>
      </c>
      <c r="D1241" s="7">
        <v>4469</v>
      </c>
      <c r="M1241" s="7">
        <v>543</v>
      </c>
    </row>
    <row r="1242" spans="3:13" x14ac:dyDescent="0.35">
      <c r="C1242" s="7" t="s">
        <v>1541</v>
      </c>
      <c r="D1242" s="7">
        <v>4470</v>
      </c>
      <c r="M1242" s="7">
        <v>543</v>
      </c>
    </row>
    <row r="1243" spans="3:13" x14ac:dyDescent="0.35">
      <c r="C1243" s="7" t="s">
        <v>1570</v>
      </c>
      <c r="D1243" s="7">
        <v>4471</v>
      </c>
      <c r="M1243" s="7">
        <v>544</v>
      </c>
    </row>
    <row r="1244" spans="3:13" x14ac:dyDescent="0.35">
      <c r="C1244" s="7" t="s">
        <v>1596</v>
      </c>
      <c r="D1244" s="7">
        <v>4472</v>
      </c>
      <c r="M1244" s="7">
        <v>544</v>
      </c>
    </row>
    <row r="1245" spans="3:13" x14ac:dyDescent="0.35">
      <c r="C1245" s="7" t="s">
        <v>1620</v>
      </c>
      <c r="D1245" s="7">
        <v>4473</v>
      </c>
      <c r="M1245" s="7">
        <v>544</v>
      </c>
    </row>
    <row r="1246" spans="3:13" x14ac:dyDescent="0.35">
      <c r="C1246" s="7" t="s">
        <v>1637</v>
      </c>
      <c r="D1246" s="7">
        <v>4474</v>
      </c>
      <c r="M1246" s="7">
        <v>544</v>
      </c>
    </row>
    <row r="1247" spans="3:13" x14ac:dyDescent="0.35">
      <c r="C1247" s="7" t="s">
        <v>1115</v>
      </c>
      <c r="D1247" s="7">
        <v>4475</v>
      </c>
      <c r="M1247" s="7">
        <v>544</v>
      </c>
    </row>
    <row r="1248" spans="3:13" x14ac:dyDescent="0.35">
      <c r="C1248" s="7" t="s">
        <v>1817</v>
      </c>
      <c r="D1248" s="7">
        <v>4476</v>
      </c>
      <c r="M1248" s="7">
        <v>544</v>
      </c>
    </row>
    <row r="1249" spans="3:13" x14ac:dyDescent="0.35">
      <c r="C1249" s="7" t="s">
        <v>1259</v>
      </c>
      <c r="D1249" s="7">
        <v>4477</v>
      </c>
      <c r="M1249" s="7">
        <v>544</v>
      </c>
    </row>
    <row r="1250" spans="3:13" x14ac:dyDescent="0.35">
      <c r="C1250" s="7" t="s">
        <v>1818</v>
      </c>
      <c r="D1250" s="7">
        <v>4478</v>
      </c>
      <c r="M1250" s="7">
        <v>544</v>
      </c>
    </row>
    <row r="1251" spans="3:13" x14ac:dyDescent="0.35">
      <c r="C1251" s="7" t="s">
        <v>1819</v>
      </c>
      <c r="D1251" s="7">
        <v>4479</v>
      </c>
      <c r="M1251" s="7">
        <v>544</v>
      </c>
    </row>
    <row r="1252" spans="3:13" x14ac:dyDescent="0.35">
      <c r="C1252" s="7" t="s">
        <v>1820</v>
      </c>
      <c r="D1252" s="7">
        <v>4480</v>
      </c>
      <c r="M1252" s="7">
        <v>544</v>
      </c>
    </row>
    <row r="1253" spans="3:13" x14ac:dyDescent="0.35">
      <c r="C1253" s="7" t="s">
        <v>1821</v>
      </c>
      <c r="D1253" s="7">
        <v>4481</v>
      </c>
      <c r="M1253" s="7">
        <v>544</v>
      </c>
    </row>
    <row r="1254" spans="3:13" x14ac:dyDescent="0.35">
      <c r="C1254" s="7" t="s">
        <v>1658</v>
      </c>
      <c r="D1254" s="7">
        <v>4482</v>
      </c>
      <c r="M1254" s="7">
        <v>544</v>
      </c>
    </row>
    <row r="1255" spans="3:13" x14ac:dyDescent="0.35">
      <c r="C1255" s="7" t="s">
        <v>1665</v>
      </c>
      <c r="D1255" s="7">
        <v>4483</v>
      </c>
      <c r="M1255" s="7">
        <v>545</v>
      </c>
    </row>
    <row r="1256" spans="3:13" x14ac:dyDescent="0.35">
      <c r="C1256" s="7" t="s">
        <v>1672</v>
      </c>
      <c r="D1256" s="7">
        <v>4484</v>
      </c>
      <c r="M1256" s="7">
        <v>545</v>
      </c>
    </row>
    <row r="1257" spans="3:13" x14ac:dyDescent="0.35">
      <c r="C1257" s="7" t="s">
        <v>1822</v>
      </c>
      <c r="D1257" s="7">
        <v>4485</v>
      </c>
      <c r="M1257" s="7">
        <v>545</v>
      </c>
    </row>
    <row r="1258" spans="3:13" x14ac:dyDescent="0.35">
      <c r="C1258" s="7" t="s">
        <v>1823</v>
      </c>
      <c r="D1258" s="7">
        <v>4486</v>
      </c>
      <c r="M1258" s="7">
        <v>545</v>
      </c>
    </row>
    <row r="1259" spans="3:13" x14ac:dyDescent="0.35">
      <c r="C1259" s="7" t="s">
        <v>2338</v>
      </c>
      <c r="D1259" s="7">
        <v>4487</v>
      </c>
      <c r="M1259" s="7">
        <v>545</v>
      </c>
    </row>
    <row r="1260" spans="3:13" x14ac:dyDescent="0.35">
      <c r="C1260" s="7" t="s">
        <v>325</v>
      </c>
      <c r="D1260" s="7">
        <v>4488</v>
      </c>
      <c r="M1260" s="7">
        <v>545</v>
      </c>
    </row>
    <row r="1261" spans="3:13" x14ac:dyDescent="0.35">
      <c r="C1261" s="7" t="s">
        <v>583</v>
      </c>
      <c r="D1261" s="7">
        <v>4489</v>
      </c>
      <c r="M1261" s="7">
        <v>545</v>
      </c>
    </row>
    <row r="1262" spans="3:13" x14ac:dyDescent="0.35">
      <c r="C1262" s="7" t="s">
        <v>757</v>
      </c>
      <c r="D1262" s="7">
        <v>4490</v>
      </c>
      <c r="M1262" s="7">
        <v>545</v>
      </c>
    </row>
    <row r="1263" spans="3:13" x14ac:dyDescent="0.35">
      <c r="C1263" s="7" t="s">
        <v>849</v>
      </c>
      <c r="D1263" s="7">
        <v>4491</v>
      </c>
      <c r="M1263" s="7">
        <v>545</v>
      </c>
    </row>
    <row r="1264" spans="3:13" x14ac:dyDescent="0.35">
      <c r="C1264" s="7" t="s">
        <v>1056</v>
      </c>
      <c r="D1264" s="7">
        <v>4492</v>
      </c>
      <c r="M1264" s="7">
        <v>545</v>
      </c>
    </row>
    <row r="1265" spans="3:13" x14ac:dyDescent="0.35">
      <c r="C1265" s="7" t="s">
        <v>1177</v>
      </c>
      <c r="D1265" s="7">
        <v>4493</v>
      </c>
      <c r="M1265" s="7">
        <v>545</v>
      </c>
    </row>
    <row r="1266" spans="3:13" x14ac:dyDescent="0.35">
      <c r="C1266" s="7" t="s">
        <v>1286</v>
      </c>
      <c r="D1266" s="7">
        <v>4494</v>
      </c>
      <c r="M1266" s="7">
        <v>545</v>
      </c>
    </row>
    <row r="1267" spans="3:13" x14ac:dyDescent="0.35">
      <c r="C1267" s="7" t="s">
        <v>1369</v>
      </c>
      <c r="D1267" s="7">
        <v>4495</v>
      </c>
      <c r="M1267" s="7">
        <v>545</v>
      </c>
    </row>
    <row r="1268" spans="3:13" x14ac:dyDescent="0.35">
      <c r="C1268" s="7" t="s">
        <v>1441</v>
      </c>
      <c r="D1268" s="7">
        <v>4496</v>
      </c>
      <c r="M1268" s="7">
        <v>545</v>
      </c>
    </row>
    <row r="1269" spans="3:13" x14ac:dyDescent="0.35">
      <c r="C1269" s="7" t="s">
        <v>1497</v>
      </c>
      <c r="D1269" s="7">
        <v>4497</v>
      </c>
      <c r="M1269" s="7">
        <v>545</v>
      </c>
    </row>
    <row r="1270" spans="3:13" x14ac:dyDescent="0.35">
      <c r="C1270" s="7" t="s">
        <v>1542</v>
      </c>
      <c r="D1270" s="7">
        <v>4498</v>
      </c>
      <c r="M1270" s="7">
        <v>545</v>
      </c>
    </row>
    <row r="1271" spans="3:13" x14ac:dyDescent="0.35">
      <c r="C1271" s="7" t="s">
        <v>1571</v>
      </c>
      <c r="D1271" s="7">
        <v>4499</v>
      </c>
      <c r="M1271" s="7">
        <v>545</v>
      </c>
    </row>
    <row r="1272" spans="3:13" x14ac:dyDescent="0.35">
      <c r="C1272" s="7" t="s">
        <v>1597</v>
      </c>
      <c r="D1272" s="7">
        <v>4500</v>
      </c>
      <c r="M1272" s="7">
        <v>545</v>
      </c>
    </row>
    <row r="1273" spans="3:13" x14ac:dyDescent="0.35">
      <c r="C1273" s="7" t="s">
        <v>1621</v>
      </c>
      <c r="D1273" s="7">
        <v>4501</v>
      </c>
      <c r="M1273" s="7">
        <v>545</v>
      </c>
    </row>
    <row r="1274" spans="3:13" x14ac:dyDescent="0.35">
      <c r="C1274" s="7" t="s">
        <v>2339</v>
      </c>
      <c r="D1274" s="7">
        <v>4502</v>
      </c>
      <c r="M1274" s="7">
        <v>545</v>
      </c>
    </row>
    <row r="1275" spans="3:13" x14ac:dyDescent="0.35">
      <c r="C1275" s="7" t="s">
        <v>405</v>
      </c>
      <c r="D1275" s="7">
        <v>4503</v>
      </c>
      <c r="M1275" s="7">
        <v>545</v>
      </c>
    </row>
    <row r="1276" spans="3:13" x14ac:dyDescent="0.35">
      <c r="C1276" s="7" t="s">
        <v>584</v>
      </c>
      <c r="D1276" s="7">
        <v>4504</v>
      </c>
      <c r="M1276" s="7">
        <v>545</v>
      </c>
    </row>
    <row r="1277" spans="3:13" x14ac:dyDescent="0.35">
      <c r="C1277" s="7" t="s">
        <v>758</v>
      </c>
      <c r="D1277" s="7">
        <v>4505</v>
      </c>
      <c r="M1277" s="7">
        <v>545</v>
      </c>
    </row>
    <row r="1278" spans="3:13" x14ac:dyDescent="0.35">
      <c r="C1278" s="7" t="s">
        <v>917</v>
      </c>
      <c r="D1278" s="7">
        <v>4506</v>
      </c>
      <c r="M1278" s="7">
        <v>545</v>
      </c>
    </row>
    <row r="1279" spans="3:13" x14ac:dyDescent="0.35">
      <c r="C1279" s="7" t="s">
        <v>1057</v>
      </c>
      <c r="D1279" s="7">
        <v>4507</v>
      </c>
      <c r="M1279" s="7">
        <v>545</v>
      </c>
    </row>
    <row r="1280" spans="3:13" x14ac:dyDescent="0.35">
      <c r="C1280" s="7" t="s">
        <v>2340</v>
      </c>
      <c r="D1280" s="7">
        <v>4508</v>
      </c>
      <c r="M1280" s="7">
        <v>545</v>
      </c>
    </row>
    <row r="1281" spans="3:13" x14ac:dyDescent="0.35">
      <c r="C1281" s="7" t="s">
        <v>406</v>
      </c>
      <c r="D1281" s="7">
        <v>4509</v>
      </c>
      <c r="M1281" s="7">
        <v>545</v>
      </c>
    </row>
    <row r="1282" spans="3:13" x14ac:dyDescent="0.35">
      <c r="C1282" s="7" t="s">
        <v>585</v>
      </c>
      <c r="D1282" s="7">
        <v>4510</v>
      </c>
      <c r="M1282" s="7">
        <v>545</v>
      </c>
    </row>
    <row r="1283" spans="3:13" x14ac:dyDescent="0.35">
      <c r="C1283" s="7" t="s">
        <v>759</v>
      </c>
      <c r="D1283" s="7">
        <v>4511</v>
      </c>
      <c r="M1283" s="7">
        <v>545</v>
      </c>
    </row>
    <row r="1284" spans="3:13" x14ac:dyDescent="0.35">
      <c r="C1284" s="7" t="s">
        <v>918</v>
      </c>
      <c r="D1284" s="7">
        <v>4512</v>
      </c>
      <c r="M1284" s="7">
        <v>545</v>
      </c>
    </row>
    <row r="1285" spans="3:13" x14ac:dyDescent="0.35">
      <c r="C1285" s="7" t="s">
        <v>1058</v>
      </c>
      <c r="D1285" s="7">
        <v>4513</v>
      </c>
      <c r="M1285" s="7">
        <v>545</v>
      </c>
    </row>
    <row r="1286" spans="3:13" x14ac:dyDescent="0.35">
      <c r="C1286" s="7" t="s">
        <v>1178</v>
      </c>
      <c r="D1286" s="7">
        <v>4514</v>
      </c>
      <c r="M1286" s="7">
        <v>545</v>
      </c>
    </row>
    <row r="1287" spans="3:13" x14ac:dyDescent="0.35">
      <c r="C1287" s="7" t="s">
        <v>1287</v>
      </c>
      <c r="D1287" s="7">
        <v>4515</v>
      </c>
      <c r="M1287" s="7">
        <v>545</v>
      </c>
    </row>
    <row r="1288" spans="3:13" x14ac:dyDescent="0.35">
      <c r="C1288" s="7" t="s">
        <v>1370</v>
      </c>
      <c r="D1288" s="7">
        <v>4516</v>
      </c>
      <c r="M1288" s="7">
        <v>545</v>
      </c>
    </row>
    <row r="1289" spans="3:13" x14ac:dyDescent="0.35">
      <c r="C1289" s="7" t="s">
        <v>1442</v>
      </c>
      <c r="D1289" s="7">
        <v>4517</v>
      </c>
      <c r="M1289" s="7">
        <v>545</v>
      </c>
    </row>
    <row r="1290" spans="3:13" x14ac:dyDescent="0.35">
      <c r="C1290" s="7" t="s">
        <v>1498</v>
      </c>
      <c r="D1290" s="7">
        <v>4518</v>
      </c>
      <c r="M1290" s="7">
        <v>545</v>
      </c>
    </row>
    <row r="1291" spans="3:13" x14ac:dyDescent="0.35">
      <c r="C1291" s="7" t="s">
        <v>159</v>
      </c>
      <c r="D1291" s="7">
        <v>4519</v>
      </c>
      <c r="M1291" s="7">
        <v>545</v>
      </c>
    </row>
    <row r="1292" spans="3:13" x14ac:dyDescent="0.35">
      <c r="C1292" s="7" t="s">
        <v>1572</v>
      </c>
      <c r="D1292" s="7">
        <v>4520</v>
      </c>
      <c r="M1292" s="7">
        <v>545</v>
      </c>
    </row>
    <row r="1293" spans="3:13" x14ac:dyDescent="0.35">
      <c r="C1293" s="7" t="s">
        <v>1598</v>
      </c>
      <c r="D1293" s="7">
        <v>4521</v>
      </c>
      <c r="M1293" s="7">
        <v>545</v>
      </c>
    </row>
    <row r="1294" spans="3:13" x14ac:dyDescent="0.35">
      <c r="C1294" s="7" t="s">
        <v>1622</v>
      </c>
      <c r="D1294" s="7">
        <v>4522</v>
      </c>
      <c r="M1294" s="7">
        <v>545</v>
      </c>
    </row>
    <row r="1295" spans="3:13" x14ac:dyDescent="0.35">
      <c r="C1295" s="7" t="s">
        <v>1638</v>
      </c>
      <c r="D1295" s="7">
        <v>4523</v>
      </c>
      <c r="M1295" s="7">
        <v>545</v>
      </c>
    </row>
    <row r="1296" spans="3:13" x14ac:dyDescent="0.35">
      <c r="C1296" s="7" t="s">
        <v>1651</v>
      </c>
      <c r="D1296" s="7">
        <v>4524</v>
      </c>
      <c r="M1296" s="7">
        <v>545</v>
      </c>
    </row>
    <row r="1297" spans="3:13" x14ac:dyDescent="0.35">
      <c r="C1297" s="7" t="s">
        <v>1824</v>
      </c>
      <c r="D1297" s="7">
        <v>4525</v>
      </c>
      <c r="M1297" s="7">
        <v>545</v>
      </c>
    </row>
    <row r="1298" spans="3:13" x14ac:dyDescent="0.35">
      <c r="C1298" s="7" t="s">
        <v>1825</v>
      </c>
      <c r="D1298" s="7">
        <v>4526</v>
      </c>
      <c r="M1298" s="7">
        <v>546</v>
      </c>
    </row>
    <row r="1299" spans="3:13" x14ac:dyDescent="0.35">
      <c r="C1299" s="7" t="s">
        <v>1826</v>
      </c>
      <c r="D1299" s="7">
        <v>4527</v>
      </c>
      <c r="M1299" s="7">
        <v>546</v>
      </c>
    </row>
    <row r="1300" spans="3:13" x14ac:dyDescent="0.35">
      <c r="C1300" s="7" t="s">
        <v>1827</v>
      </c>
      <c r="D1300" s="7">
        <v>4528</v>
      </c>
      <c r="M1300" s="7">
        <v>546</v>
      </c>
    </row>
    <row r="1301" spans="3:13" x14ac:dyDescent="0.35">
      <c r="C1301" s="7" t="s">
        <v>1828</v>
      </c>
      <c r="D1301" s="7">
        <v>4529</v>
      </c>
      <c r="M1301" s="7">
        <v>546</v>
      </c>
    </row>
    <row r="1302" spans="3:13" x14ac:dyDescent="0.35">
      <c r="C1302" s="7" t="s">
        <v>1061</v>
      </c>
      <c r="D1302" s="7">
        <v>4530</v>
      </c>
      <c r="M1302" s="7">
        <v>546</v>
      </c>
    </row>
    <row r="1303" spans="3:13" x14ac:dyDescent="0.35">
      <c r="C1303" s="7" t="s">
        <v>1659</v>
      </c>
      <c r="D1303" s="7">
        <v>4531</v>
      </c>
      <c r="M1303" s="7">
        <v>547</v>
      </c>
    </row>
    <row r="1304" spans="3:13" x14ac:dyDescent="0.35">
      <c r="C1304" s="7" t="s">
        <v>1666</v>
      </c>
      <c r="D1304" s="7">
        <v>4532</v>
      </c>
      <c r="M1304" s="7">
        <v>547</v>
      </c>
    </row>
    <row r="1305" spans="3:13" x14ac:dyDescent="0.35">
      <c r="C1305" s="7" t="s">
        <v>1673</v>
      </c>
      <c r="D1305" s="7">
        <v>4533</v>
      </c>
      <c r="M1305" s="7">
        <v>547</v>
      </c>
    </row>
    <row r="1306" spans="3:13" x14ac:dyDescent="0.35">
      <c r="C1306" s="7" t="s">
        <v>1829</v>
      </c>
      <c r="D1306" s="7">
        <v>4534</v>
      </c>
      <c r="M1306" s="7">
        <v>547</v>
      </c>
    </row>
    <row r="1307" spans="3:13" x14ac:dyDescent="0.35">
      <c r="C1307" s="7" t="s">
        <v>1830</v>
      </c>
      <c r="D1307" s="7">
        <v>4535</v>
      </c>
      <c r="M1307" s="7">
        <v>547</v>
      </c>
    </row>
    <row r="1308" spans="3:13" x14ac:dyDescent="0.35">
      <c r="C1308" s="7" t="s">
        <v>1831</v>
      </c>
      <c r="D1308" s="7">
        <v>4536</v>
      </c>
      <c r="M1308" s="7">
        <v>548</v>
      </c>
    </row>
    <row r="1309" spans="3:13" x14ac:dyDescent="0.35">
      <c r="C1309" s="7" t="s">
        <v>1832</v>
      </c>
      <c r="D1309" s="7">
        <v>4537</v>
      </c>
      <c r="M1309" s="7">
        <v>548</v>
      </c>
    </row>
    <row r="1310" spans="3:13" x14ac:dyDescent="0.35">
      <c r="C1310" s="7" t="s">
        <v>1833</v>
      </c>
      <c r="D1310" s="7">
        <v>4538</v>
      </c>
      <c r="M1310" s="7">
        <v>548</v>
      </c>
    </row>
    <row r="1311" spans="3:13" x14ac:dyDescent="0.35">
      <c r="C1311" s="7" t="s">
        <v>1834</v>
      </c>
      <c r="D1311" s="7">
        <v>4539</v>
      </c>
      <c r="M1311" s="7">
        <v>548</v>
      </c>
    </row>
    <row r="1312" spans="3:13" x14ac:dyDescent="0.35">
      <c r="C1312" s="7" t="s">
        <v>198</v>
      </c>
      <c r="D1312" s="7">
        <v>4540</v>
      </c>
      <c r="M1312" s="7">
        <v>548</v>
      </c>
    </row>
    <row r="1313" spans="3:13" x14ac:dyDescent="0.35">
      <c r="C1313" s="7" t="s">
        <v>213</v>
      </c>
      <c r="D1313" s="7">
        <v>4541</v>
      </c>
      <c r="M1313" s="7">
        <v>548</v>
      </c>
    </row>
    <row r="1314" spans="3:13" x14ac:dyDescent="0.35">
      <c r="C1314" s="7" t="s">
        <v>2264</v>
      </c>
      <c r="D1314" s="7">
        <v>4542</v>
      </c>
      <c r="M1314" s="7">
        <v>548</v>
      </c>
    </row>
    <row r="1315" spans="3:13" x14ac:dyDescent="0.35">
      <c r="C1315" s="7" t="s">
        <v>407</v>
      </c>
      <c r="D1315" s="7">
        <v>4543</v>
      </c>
      <c r="M1315" s="7">
        <v>549</v>
      </c>
    </row>
    <row r="1316" spans="3:13" x14ac:dyDescent="0.35">
      <c r="C1316" s="7" t="s">
        <v>586</v>
      </c>
      <c r="D1316" s="7">
        <v>4544</v>
      </c>
      <c r="M1316" s="7">
        <v>549</v>
      </c>
    </row>
    <row r="1317" spans="3:13" x14ac:dyDescent="0.35">
      <c r="C1317" s="7" t="s">
        <v>760</v>
      </c>
      <c r="D1317" s="7">
        <v>4545</v>
      </c>
      <c r="M1317" s="7">
        <v>549</v>
      </c>
    </row>
    <row r="1318" spans="3:13" x14ac:dyDescent="0.35">
      <c r="C1318" s="7" t="s">
        <v>2341</v>
      </c>
      <c r="D1318" s="7">
        <v>4546</v>
      </c>
      <c r="M1318" s="7">
        <v>549</v>
      </c>
    </row>
    <row r="1319" spans="3:13" x14ac:dyDescent="0.35">
      <c r="C1319" s="7" t="s">
        <v>408</v>
      </c>
      <c r="D1319" s="7">
        <v>4547</v>
      </c>
      <c r="M1319" s="7">
        <v>549</v>
      </c>
    </row>
    <row r="1320" spans="3:13" x14ac:dyDescent="0.35">
      <c r="C1320" s="7" t="s">
        <v>587</v>
      </c>
      <c r="D1320" s="7">
        <v>4548</v>
      </c>
      <c r="M1320" s="7">
        <v>549</v>
      </c>
    </row>
    <row r="1321" spans="3:13" x14ac:dyDescent="0.35">
      <c r="C1321" s="7" t="s">
        <v>761</v>
      </c>
      <c r="D1321" s="7">
        <v>4549</v>
      </c>
      <c r="M1321" s="7">
        <v>549</v>
      </c>
    </row>
    <row r="1322" spans="3:13" x14ac:dyDescent="0.35">
      <c r="C1322" s="7" t="s">
        <v>790</v>
      </c>
      <c r="D1322" s="7">
        <v>4550</v>
      </c>
      <c r="M1322" s="7">
        <v>549</v>
      </c>
    </row>
    <row r="1323" spans="3:13" x14ac:dyDescent="0.35">
      <c r="C1323" s="7" t="s">
        <v>1059</v>
      </c>
      <c r="D1323" s="7">
        <v>4551</v>
      </c>
      <c r="M1323" s="7">
        <v>549</v>
      </c>
    </row>
    <row r="1324" spans="3:13" x14ac:dyDescent="0.35">
      <c r="C1324" s="7" t="s">
        <v>1179</v>
      </c>
      <c r="D1324" s="7">
        <v>4552</v>
      </c>
      <c r="M1324" s="7">
        <v>549</v>
      </c>
    </row>
    <row r="1325" spans="3:13" x14ac:dyDescent="0.35">
      <c r="C1325" s="7" t="s">
        <v>1288</v>
      </c>
      <c r="D1325" s="7">
        <v>4553</v>
      </c>
      <c r="M1325" s="7">
        <v>549</v>
      </c>
    </row>
    <row r="1326" spans="3:13" x14ac:dyDescent="0.35">
      <c r="C1326" s="7" t="s">
        <v>2342</v>
      </c>
      <c r="D1326" s="7">
        <v>4554</v>
      </c>
      <c r="M1326" s="7">
        <v>549</v>
      </c>
    </row>
    <row r="1327" spans="3:13" x14ac:dyDescent="0.35">
      <c r="C1327" s="7" t="s">
        <v>97</v>
      </c>
      <c r="D1327" s="7">
        <v>4555</v>
      </c>
      <c r="M1327" s="7">
        <v>549</v>
      </c>
    </row>
    <row r="1328" spans="3:13" x14ac:dyDescent="0.35">
      <c r="C1328" s="7" t="s">
        <v>588</v>
      </c>
      <c r="D1328" s="7">
        <v>4556</v>
      </c>
      <c r="M1328" s="7">
        <v>549</v>
      </c>
    </row>
    <row r="1329" spans="3:13" x14ac:dyDescent="0.35">
      <c r="C1329" s="7" t="s">
        <v>762</v>
      </c>
      <c r="D1329" s="7">
        <v>4557</v>
      </c>
      <c r="M1329" s="7">
        <v>549</v>
      </c>
    </row>
    <row r="1330" spans="3:13" x14ac:dyDescent="0.35">
      <c r="C1330" s="7" t="s">
        <v>194</v>
      </c>
      <c r="D1330" s="7">
        <v>4558</v>
      </c>
      <c r="M1330" s="7">
        <v>549</v>
      </c>
    </row>
    <row r="1331" spans="3:13" x14ac:dyDescent="0.35">
      <c r="C1331" s="7" t="s">
        <v>1060</v>
      </c>
      <c r="D1331" s="7">
        <v>4559</v>
      </c>
      <c r="M1331" s="7">
        <v>550</v>
      </c>
    </row>
    <row r="1332" spans="3:13" x14ac:dyDescent="0.35">
      <c r="C1332" s="7" t="s">
        <v>1180</v>
      </c>
      <c r="D1332" s="7">
        <v>4560</v>
      </c>
      <c r="M1332" s="7">
        <v>550</v>
      </c>
    </row>
    <row r="1333" spans="3:13" x14ac:dyDescent="0.35">
      <c r="C1333" s="7" t="s">
        <v>1289</v>
      </c>
      <c r="D1333" s="7">
        <v>4561</v>
      </c>
      <c r="M1333" s="7">
        <v>550</v>
      </c>
    </row>
    <row r="1334" spans="3:13" x14ac:dyDescent="0.35">
      <c r="C1334" s="7" t="s">
        <v>1371</v>
      </c>
      <c r="D1334" s="7">
        <v>4562</v>
      </c>
      <c r="M1334" s="7">
        <v>550</v>
      </c>
    </row>
    <row r="1335" spans="3:13" x14ac:dyDescent="0.35">
      <c r="C1335" s="7" t="s">
        <v>278</v>
      </c>
      <c r="D1335" s="7">
        <v>4563</v>
      </c>
      <c r="M1335" s="7">
        <v>550</v>
      </c>
    </row>
    <row r="1336" spans="3:13" x14ac:dyDescent="0.35">
      <c r="C1336" s="7" t="s">
        <v>409</v>
      </c>
      <c r="D1336" s="7">
        <v>4564</v>
      </c>
      <c r="M1336" s="7">
        <v>550</v>
      </c>
    </row>
    <row r="1337" spans="3:13" x14ac:dyDescent="0.35">
      <c r="C1337" s="7" t="s">
        <v>589</v>
      </c>
      <c r="D1337" s="7">
        <v>4565</v>
      </c>
      <c r="M1337" s="7">
        <v>550</v>
      </c>
    </row>
    <row r="1338" spans="3:13" x14ac:dyDescent="0.35">
      <c r="C1338" s="7" t="s">
        <v>763</v>
      </c>
      <c r="D1338" s="7">
        <v>4566</v>
      </c>
      <c r="M1338" s="7">
        <v>550</v>
      </c>
    </row>
    <row r="1339" spans="3:13" x14ac:dyDescent="0.35">
      <c r="C1339" s="7" t="s">
        <v>919</v>
      </c>
      <c r="D1339" s="7">
        <v>4567</v>
      </c>
      <c r="M1339" s="7">
        <v>550</v>
      </c>
    </row>
    <row r="1340" spans="3:13" x14ac:dyDescent="0.35">
      <c r="C1340" s="7" t="s">
        <v>1061</v>
      </c>
      <c r="D1340" s="7">
        <v>4568</v>
      </c>
      <c r="M1340" s="7">
        <v>550</v>
      </c>
    </row>
    <row r="1341" spans="3:13" x14ac:dyDescent="0.35">
      <c r="C1341" s="7" t="s">
        <v>1181</v>
      </c>
      <c r="D1341" s="7">
        <v>4569</v>
      </c>
      <c r="M1341" s="7">
        <v>550</v>
      </c>
    </row>
    <row r="1342" spans="3:13" x14ac:dyDescent="0.35">
      <c r="C1342" s="7" t="s">
        <v>1290</v>
      </c>
      <c r="D1342" s="7">
        <v>4570</v>
      </c>
      <c r="M1342" s="7">
        <v>550</v>
      </c>
    </row>
    <row r="1343" spans="3:13" x14ac:dyDescent="0.35">
      <c r="C1343" s="7" t="s">
        <v>1372</v>
      </c>
      <c r="D1343" s="7">
        <v>4571</v>
      </c>
      <c r="M1343" s="7">
        <v>551</v>
      </c>
    </row>
    <row r="1344" spans="3:13" x14ac:dyDescent="0.35">
      <c r="C1344" s="7" t="s">
        <v>2343</v>
      </c>
      <c r="D1344" s="7">
        <v>4572</v>
      </c>
      <c r="M1344" s="7">
        <v>551</v>
      </c>
    </row>
    <row r="1345" spans="3:13" x14ac:dyDescent="0.35">
      <c r="C1345" s="7" t="s">
        <v>2344</v>
      </c>
      <c r="D1345" s="7">
        <v>4573</v>
      </c>
      <c r="M1345" s="7">
        <v>551</v>
      </c>
    </row>
    <row r="1346" spans="3:13" x14ac:dyDescent="0.35">
      <c r="C1346" s="7" t="s">
        <v>410</v>
      </c>
      <c r="D1346" s="7">
        <v>4574</v>
      </c>
      <c r="M1346" s="7">
        <v>551</v>
      </c>
    </row>
    <row r="1347" spans="3:13" x14ac:dyDescent="0.35">
      <c r="C1347" s="7" t="s">
        <v>590</v>
      </c>
      <c r="D1347" s="7">
        <v>4575</v>
      </c>
      <c r="M1347" s="7">
        <v>551</v>
      </c>
    </row>
    <row r="1348" spans="3:13" x14ac:dyDescent="0.35">
      <c r="C1348" s="7" t="s">
        <v>764</v>
      </c>
      <c r="D1348" s="7">
        <v>4576</v>
      </c>
      <c r="M1348" s="7">
        <v>551</v>
      </c>
    </row>
    <row r="1349" spans="3:13" x14ac:dyDescent="0.35">
      <c r="C1349" s="7" t="s">
        <v>920</v>
      </c>
      <c r="D1349" s="7">
        <v>4577</v>
      </c>
      <c r="M1349" s="7">
        <v>551</v>
      </c>
    </row>
    <row r="1350" spans="3:13" x14ac:dyDescent="0.35">
      <c r="C1350" s="7" t="s">
        <v>1062</v>
      </c>
      <c r="D1350" s="7">
        <v>4578</v>
      </c>
      <c r="M1350" s="7">
        <v>551</v>
      </c>
    </row>
    <row r="1351" spans="3:13" x14ac:dyDescent="0.35">
      <c r="C1351" s="7" t="s">
        <v>1182</v>
      </c>
      <c r="D1351" s="7">
        <v>4579</v>
      </c>
      <c r="M1351" s="7">
        <v>551</v>
      </c>
    </row>
    <row r="1352" spans="3:13" x14ac:dyDescent="0.35">
      <c r="C1352" s="7" t="s">
        <v>1291</v>
      </c>
      <c r="D1352" s="7">
        <v>4580</v>
      </c>
      <c r="M1352" s="7">
        <v>551</v>
      </c>
    </row>
    <row r="1353" spans="3:13" x14ac:dyDescent="0.35">
      <c r="C1353" s="7" t="s">
        <v>1373</v>
      </c>
      <c r="D1353" s="7">
        <v>4581</v>
      </c>
      <c r="M1353" s="7">
        <v>551</v>
      </c>
    </row>
    <row r="1354" spans="3:13" x14ac:dyDescent="0.35">
      <c r="C1354" s="7" t="s">
        <v>2345</v>
      </c>
      <c r="D1354" s="7">
        <v>4582</v>
      </c>
      <c r="M1354" s="7">
        <v>551</v>
      </c>
    </row>
    <row r="1355" spans="3:13" x14ac:dyDescent="0.35">
      <c r="C1355" s="7" t="s">
        <v>411</v>
      </c>
      <c r="D1355" s="7">
        <v>4583</v>
      </c>
      <c r="M1355" s="7">
        <v>551</v>
      </c>
    </row>
    <row r="1356" spans="3:13" x14ac:dyDescent="0.35">
      <c r="C1356" s="7" t="s">
        <v>591</v>
      </c>
      <c r="D1356" s="7">
        <v>4584</v>
      </c>
      <c r="M1356" s="7">
        <v>551</v>
      </c>
    </row>
    <row r="1357" spans="3:13" x14ac:dyDescent="0.35">
      <c r="C1357" s="7" t="s">
        <v>765</v>
      </c>
      <c r="D1357" s="7">
        <v>4585</v>
      </c>
      <c r="M1357" s="7">
        <v>551</v>
      </c>
    </row>
    <row r="1358" spans="3:13" x14ac:dyDescent="0.35">
      <c r="C1358" s="7" t="s">
        <v>886</v>
      </c>
      <c r="D1358" s="7">
        <v>4586</v>
      </c>
      <c r="M1358" s="7">
        <v>551</v>
      </c>
    </row>
    <row r="1359" spans="3:13" x14ac:dyDescent="0.35">
      <c r="C1359" s="7" t="s">
        <v>1063</v>
      </c>
      <c r="D1359" s="7">
        <v>4587</v>
      </c>
      <c r="M1359" s="7">
        <v>551</v>
      </c>
    </row>
    <row r="1360" spans="3:13" x14ac:dyDescent="0.35">
      <c r="C1360" s="7" t="s">
        <v>1183</v>
      </c>
      <c r="D1360" s="7">
        <v>4588</v>
      </c>
      <c r="M1360" s="7">
        <v>551</v>
      </c>
    </row>
    <row r="1361" spans="3:13" x14ac:dyDescent="0.35">
      <c r="C1361" s="7" t="s">
        <v>1292</v>
      </c>
      <c r="D1361" s="7">
        <v>4589</v>
      </c>
      <c r="M1361" s="7">
        <v>551</v>
      </c>
    </row>
    <row r="1362" spans="3:13" x14ac:dyDescent="0.35">
      <c r="C1362" s="7" t="s">
        <v>1374</v>
      </c>
      <c r="D1362" s="7">
        <v>4590</v>
      </c>
      <c r="M1362" s="7">
        <v>551</v>
      </c>
    </row>
    <row r="1363" spans="3:13" x14ac:dyDescent="0.35">
      <c r="C1363" s="7" t="s">
        <v>1443</v>
      </c>
      <c r="D1363" s="7">
        <v>4591</v>
      </c>
      <c r="M1363" s="7">
        <v>551</v>
      </c>
    </row>
    <row r="1364" spans="3:13" x14ac:dyDescent="0.35">
      <c r="C1364" s="7" t="s">
        <v>1499</v>
      </c>
      <c r="D1364" s="7">
        <v>4592</v>
      </c>
      <c r="M1364" s="7">
        <v>551</v>
      </c>
    </row>
    <row r="1365" spans="3:13" x14ac:dyDescent="0.35">
      <c r="C1365" s="7" t="s">
        <v>2346</v>
      </c>
      <c r="D1365" s="7">
        <v>4593</v>
      </c>
      <c r="M1365" s="7">
        <v>551</v>
      </c>
    </row>
    <row r="1366" spans="3:13" x14ac:dyDescent="0.35">
      <c r="C1366" s="7" t="s">
        <v>412</v>
      </c>
      <c r="D1366" s="7">
        <v>4594</v>
      </c>
      <c r="M1366" s="7">
        <v>551</v>
      </c>
    </row>
    <row r="1367" spans="3:13" x14ac:dyDescent="0.35">
      <c r="C1367" s="7" t="s">
        <v>592</v>
      </c>
      <c r="D1367" s="7">
        <v>4595</v>
      </c>
      <c r="M1367" s="7">
        <v>551</v>
      </c>
    </row>
    <row r="1368" spans="3:13" x14ac:dyDescent="0.35">
      <c r="C1368" s="7" t="s">
        <v>766</v>
      </c>
      <c r="D1368" s="7">
        <v>4596</v>
      </c>
      <c r="M1368" s="7">
        <v>551</v>
      </c>
    </row>
    <row r="1369" spans="3:13" x14ac:dyDescent="0.35">
      <c r="C1369" s="7" t="s">
        <v>921</v>
      </c>
      <c r="D1369" s="7">
        <v>4597</v>
      </c>
      <c r="M1369" s="7">
        <v>551</v>
      </c>
    </row>
    <row r="1370" spans="3:13" x14ac:dyDescent="0.35">
      <c r="C1370" s="7" t="s">
        <v>1064</v>
      </c>
      <c r="D1370" s="7">
        <v>4598</v>
      </c>
      <c r="M1370" s="7">
        <v>551</v>
      </c>
    </row>
    <row r="1371" spans="3:13" x14ac:dyDescent="0.35">
      <c r="C1371" s="7" t="s">
        <v>1184</v>
      </c>
      <c r="D1371" s="7">
        <v>4599</v>
      </c>
      <c r="M1371" s="7">
        <v>551</v>
      </c>
    </row>
    <row r="1372" spans="3:13" x14ac:dyDescent="0.35">
      <c r="C1372" s="7" t="s">
        <v>1293</v>
      </c>
      <c r="D1372" s="7">
        <v>4600</v>
      </c>
      <c r="M1372" s="7">
        <v>551</v>
      </c>
    </row>
    <row r="1373" spans="3:13" x14ac:dyDescent="0.35">
      <c r="C1373" s="7" t="s">
        <v>2347</v>
      </c>
      <c r="D1373" s="7">
        <v>4601</v>
      </c>
      <c r="M1373" s="7">
        <v>551</v>
      </c>
    </row>
    <row r="1374" spans="3:13" x14ac:dyDescent="0.35">
      <c r="C1374" s="7" t="s">
        <v>262</v>
      </c>
      <c r="D1374" s="7">
        <v>4602</v>
      </c>
      <c r="M1374" s="7">
        <v>551</v>
      </c>
    </row>
    <row r="1375" spans="3:13" x14ac:dyDescent="0.35">
      <c r="C1375" s="7" t="s">
        <v>593</v>
      </c>
      <c r="D1375" s="7">
        <v>4603</v>
      </c>
      <c r="M1375" s="7">
        <v>552</v>
      </c>
    </row>
    <row r="1376" spans="3:13" x14ac:dyDescent="0.35">
      <c r="C1376" s="7" t="s">
        <v>767</v>
      </c>
      <c r="D1376" s="7">
        <v>4604</v>
      </c>
      <c r="M1376" s="7">
        <v>552</v>
      </c>
    </row>
    <row r="1377" spans="3:13" x14ac:dyDescent="0.35">
      <c r="C1377" s="7" t="s">
        <v>922</v>
      </c>
      <c r="D1377" s="7">
        <v>4605</v>
      </c>
      <c r="M1377" s="7">
        <v>552</v>
      </c>
    </row>
    <row r="1378" spans="3:13" x14ac:dyDescent="0.35">
      <c r="C1378" s="7" t="s">
        <v>1065</v>
      </c>
      <c r="D1378" s="7">
        <v>4606</v>
      </c>
      <c r="M1378" s="7">
        <v>552</v>
      </c>
    </row>
    <row r="1379" spans="3:13" x14ac:dyDescent="0.35">
      <c r="C1379" s="7" t="s">
        <v>2348</v>
      </c>
      <c r="D1379" s="7">
        <v>4607</v>
      </c>
      <c r="M1379" s="7">
        <v>552</v>
      </c>
    </row>
    <row r="1380" spans="3:13" x14ac:dyDescent="0.35">
      <c r="C1380" s="7" t="s">
        <v>413</v>
      </c>
      <c r="D1380" s="7">
        <v>4608</v>
      </c>
      <c r="M1380" s="7">
        <v>552</v>
      </c>
    </row>
    <row r="1381" spans="3:13" x14ac:dyDescent="0.35">
      <c r="C1381" s="7" t="s">
        <v>594</v>
      </c>
      <c r="D1381" s="7">
        <v>4609</v>
      </c>
      <c r="M1381" s="7">
        <v>552</v>
      </c>
    </row>
    <row r="1382" spans="3:13" x14ac:dyDescent="0.35">
      <c r="C1382" s="7" t="s">
        <v>2349</v>
      </c>
      <c r="D1382" s="7">
        <v>4610</v>
      </c>
      <c r="M1382" s="7">
        <v>552</v>
      </c>
    </row>
    <row r="1383" spans="3:13" x14ac:dyDescent="0.35">
      <c r="C1383" s="7" t="s">
        <v>414</v>
      </c>
      <c r="D1383" s="7">
        <v>4611</v>
      </c>
      <c r="M1383" s="7">
        <v>552</v>
      </c>
    </row>
    <row r="1384" spans="3:13" x14ac:dyDescent="0.35">
      <c r="C1384" s="7" t="s">
        <v>595</v>
      </c>
      <c r="D1384" s="7">
        <v>4612</v>
      </c>
      <c r="M1384" s="7">
        <v>552</v>
      </c>
    </row>
    <row r="1385" spans="3:13" x14ac:dyDescent="0.35">
      <c r="C1385" s="7" t="s">
        <v>768</v>
      </c>
      <c r="D1385" s="7">
        <v>4613</v>
      </c>
      <c r="M1385" s="7">
        <v>552</v>
      </c>
    </row>
    <row r="1386" spans="3:13" x14ac:dyDescent="0.35">
      <c r="C1386" s="7" t="s">
        <v>2350</v>
      </c>
      <c r="D1386" s="7">
        <v>4614</v>
      </c>
      <c r="M1386" s="7">
        <v>552</v>
      </c>
    </row>
    <row r="1387" spans="3:13" x14ac:dyDescent="0.35">
      <c r="C1387" s="7" t="s">
        <v>415</v>
      </c>
      <c r="D1387" s="7">
        <v>4615</v>
      </c>
      <c r="M1387" s="7">
        <v>553</v>
      </c>
    </row>
    <row r="1388" spans="3:13" x14ac:dyDescent="0.35">
      <c r="C1388" s="7" t="s">
        <v>596</v>
      </c>
      <c r="D1388" s="7">
        <v>4616</v>
      </c>
      <c r="M1388" s="7">
        <v>553</v>
      </c>
    </row>
    <row r="1389" spans="3:13" x14ac:dyDescent="0.35">
      <c r="C1389" s="7" t="s">
        <v>769</v>
      </c>
      <c r="D1389" s="7">
        <v>4617</v>
      </c>
      <c r="M1389" s="7">
        <v>553</v>
      </c>
    </row>
    <row r="1390" spans="3:13" x14ac:dyDescent="0.35">
      <c r="C1390" s="7" t="s">
        <v>923</v>
      </c>
      <c r="D1390" s="7">
        <v>4618</v>
      </c>
      <c r="M1390" s="7">
        <v>553</v>
      </c>
    </row>
    <row r="1391" spans="3:13" x14ac:dyDescent="0.35">
      <c r="C1391" s="7" t="s">
        <v>1066</v>
      </c>
      <c r="D1391" s="7">
        <v>4619</v>
      </c>
      <c r="M1391" s="7">
        <v>553</v>
      </c>
    </row>
    <row r="1392" spans="3:13" x14ac:dyDescent="0.35">
      <c r="C1392" s="7" t="s">
        <v>1185</v>
      </c>
      <c r="D1392" s="7">
        <v>4620</v>
      </c>
      <c r="M1392" s="7">
        <v>553</v>
      </c>
    </row>
    <row r="1393" spans="3:13" x14ac:dyDescent="0.35">
      <c r="C1393" s="7" t="s">
        <v>1294</v>
      </c>
      <c r="D1393" s="7">
        <v>4621</v>
      </c>
      <c r="M1393" s="7">
        <v>554</v>
      </c>
    </row>
    <row r="1394" spans="3:13" x14ac:dyDescent="0.35">
      <c r="C1394" s="7" t="s">
        <v>1375</v>
      </c>
      <c r="D1394" s="7">
        <v>4622</v>
      </c>
      <c r="M1394" s="7">
        <v>554</v>
      </c>
    </row>
    <row r="1395" spans="3:13" x14ac:dyDescent="0.35">
      <c r="C1395" s="7" t="s">
        <v>1444</v>
      </c>
      <c r="D1395" s="7">
        <v>4623</v>
      </c>
      <c r="M1395" s="7">
        <v>554</v>
      </c>
    </row>
    <row r="1396" spans="3:13" x14ac:dyDescent="0.35">
      <c r="C1396" s="7" t="s">
        <v>279</v>
      </c>
      <c r="D1396" s="7">
        <v>4624</v>
      </c>
      <c r="M1396" s="7">
        <v>554</v>
      </c>
    </row>
    <row r="1397" spans="3:13" x14ac:dyDescent="0.35">
      <c r="C1397" s="7" t="s">
        <v>416</v>
      </c>
      <c r="D1397" s="7">
        <v>4625</v>
      </c>
      <c r="M1397" s="7">
        <v>554</v>
      </c>
    </row>
    <row r="1398" spans="3:13" x14ac:dyDescent="0.35">
      <c r="C1398" s="7" t="s">
        <v>597</v>
      </c>
      <c r="D1398" s="7">
        <v>4626</v>
      </c>
      <c r="M1398" s="7">
        <v>554</v>
      </c>
    </row>
    <row r="1399" spans="3:13" x14ac:dyDescent="0.35">
      <c r="C1399" s="7" t="s">
        <v>2351</v>
      </c>
      <c r="D1399" s="7">
        <v>4627</v>
      </c>
      <c r="M1399" s="7">
        <v>554</v>
      </c>
    </row>
    <row r="1400" spans="3:13" x14ac:dyDescent="0.35">
      <c r="C1400" s="7" t="s">
        <v>924</v>
      </c>
      <c r="D1400" s="7">
        <v>4628</v>
      </c>
      <c r="M1400" s="7">
        <v>554</v>
      </c>
    </row>
    <row r="1401" spans="3:13" x14ac:dyDescent="0.35">
      <c r="C1401" s="7" t="s">
        <v>280</v>
      </c>
      <c r="D1401" s="7">
        <v>4629</v>
      </c>
      <c r="M1401" s="7">
        <v>554</v>
      </c>
    </row>
    <row r="1402" spans="3:13" x14ac:dyDescent="0.35">
      <c r="C1402" s="7" t="s">
        <v>417</v>
      </c>
      <c r="D1402" s="7">
        <v>4630</v>
      </c>
      <c r="M1402" s="7">
        <v>554</v>
      </c>
    </row>
    <row r="1403" spans="3:13" x14ac:dyDescent="0.35">
      <c r="C1403" s="7" t="s">
        <v>598</v>
      </c>
      <c r="D1403" s="7">
        <v>4631</v>
      </c>
      <c r="M1403" s="7">
        <v>554</v>
      </c>
    </row>
    <row r="1404" spans="3:13" x14ac:dyDescent="0.35">
      <c r="C1404" s="7" t="s">
        <v>770</v>
      </c>
      <c r="D1404" s="7">
        <v>4632</v>
      </c>
      <c r="M1404" s="7">
        <v>554</v>
      </c>
    </row>
    <row r="1405" spans="3:13" x14ac:dyDescent="0.35">
      <c r="C1405" s="7" t="s">
        <v>925</v>
      </c>
      <c r="D1405" s="7">
        <v>4633</v>
      </c>
      <c r="M1405" s="7">
        <v>554</v>
      </c>
    </row>
    <row r="1406" spans="3:13" x14ac:dyDescent="0.35">
      <c r="C1406" s="7" t="s">
        <v>1067</v>
      </c>
      <c r="D1406" s="7">
        <v>4634</v>
      </c>
      <c r="M1406" s="7">
        <v>554</v>
      </c>
    </row>
    <row r="1407" spans="3:13" x14ac:dyDescent="0.35">
      <c r="C1407" s="7" t="s">
        <v>1186</v>
      </c>
      <c r="D1407" s="7">
        <v>4635</v>
      </c>
      <c r="M1407" s="7">
        <v>554</v>
      </c>
    </row>
    <row r="1408" spans="3:13" x14ac:dyDescent="0.35">
      <c r="C1408" s="7" t="s">
        <v>1295</v>
      </c>
      <c r="D1408" s="7">
        <v>4636</v>
      </c>
      <c r="M1408" s="7">
        <v>554</v>
      </c>
    </row>
    <row r="1409" spans="3:13" x14ac:dyDescent="0.35">
      <c r="C1409" s="7" t="s">
        <v>2352</v>
      </c>
      <c r="D1409" s="7">
        <v>4637</v>
      </c>
      <c r="M1409" s="7">
        <v>554</v>
      </c>
    </row>
    <row r="1410" spans="3:13" x14ac:dyDescent="0.35">
      <c r="C1410" s="7" t="s">
        <v>1445</v>
      </c>
      <c r="D1410" s="7">
        <v>4638</v>
      </c>
      <c r="M1410" s="7">
        <v>554</v>
      </c>
    </row>
    <row r="1411" spans="3:13" x14ac:dyDescent="0.35">
      <c r="C1411" s="7" t="s">
        <v>1500</v>
      </c>
      <c r="D1411" s="7">
        <v>4639</v>
      </c>
      <c r="M1411" s="7">
        <v>554</v>
      </c>
    </row>
    <row r="1412" spans="3:13" x14ac:dyDescent="0.35">
      <c r="C1412" s="7" t="s">
        <v>1543</v>
      </c>
      <c r="D1412" s="7">
        <v>4640</v>
      </c>
      <c r="M1412" s="7">
        <v>554</v>
      </c>
    </row>
    <row r="1413" spans="3:13" x14ac:dyDescent="0.35">
      <c r="C1413" s="7" t="s">
        <v>1573</v>
      </c>
      <c r="D1413" s="7">
        <v>4641</v>
      </c>
      <c r="M1413" s="7">
        <v>554</v>
      </c>
    </row>
    <row r="1414" spans="3:13" x14ac:dyDescent="0.35">
      <c r="C1414" s="7" t="s">
        <v>281</v>
      </c>
      <c r="D1414" s="7">
        <v>4642</v>
      </c>
      <c r="M1414" s="7">
        <v>554</v>
      </c>
    </row>
    <row r="1415" spans="3:13" x14ac:dyDescent="0.35">
      <c r="C1415" s="7" t="s">
        <v>418</v>
      </c>
      <c r="D1415" s="7">
        <v>4643</v>
      </c>
      <c r="M1415" s="7">
        <v>554</v>
      </c>
    </row>
    <row r="1416" spans="3:13" x14ac:dyDescent="0.35">
      <c r="C1416" s="7" t="s">
        <v>599</v>
      </c>
      <c r="D1416" s="7">
        <v>4644</v>
      </c>
      <c r="M1416" s="7">
        <v>554</v>
      </c>
    </row>
    <row r="1417" spans="3:13" x14ac:dyDescent="0.35">
      <c r="C1417" s="7" t="s">
        <v>771</v>
      </c>
      <c r="D1417" s="7">
        <v>4645</v>
      </c>
      <c r="M1417" s="7">
        <v>554</v>
      </c>
    </row>
    <row r="1418" spans="3:13" x14ac:dyDescent="0.35">
      <c r="C1418" s="7" t="s">
        <v>926</v>
      </c>
      <c r="D1418" s="7">
        <v>4646</v>
      </c>
      <c r="M1418" s="7">
        <v>554</v>
      </c>
    </row>
    <row r="1419" spans="3:13" x14ac:dyDescent="0.35">
      <c r="C1419" s="7" t="s">
        <v>1068</v>
      </c>
      <c r="D1419" s="7">
        <v>4647</v>
      </c>
      <c r="M1419" s="7">
        <v>554</v>
      </c>
    </row>
    <row r="1420" spans="3:13" x14ac:dyDescent="0.35">
      <c r="C1420" s="7" t="s">
        <v>1187</v>
      </c>
      <c r="D1420" s="7">
        <v>4648</v>
      </c>
      <c r="M1420" s="7">
        <v>554</v>
      </c>
    </row>
    <row r="1421" spans="3:13" x14ac:dyDescent="0.35">
      <c r="C1421" s="7" t="s">
        <v>1296</v>
      </c>
      <c r="D1421" s="7">
        <v>4649</v>
      </c>
      <c r="M1421" s="7">
        <v>554</v>
      </c>
    </row>
    <row r="1422" spans="3:13" x14ac:dyDescent="0.35">
      <c r="C1422" s="7" t="s">
        <v>2353</v>
      </c>
      <c r="D1422" s="7">
        <v>4650</v>
      </c>
      <c r="M1422" s="7">
        <v>554</v>
      </c>
    </row>
    <row r="1423" spans="3:13" x14ac:dyDescent="0.35">
      <c r="C1423" s="7" t="s">
        <v>419</v>
      </c>
      <c r="D1423" s="7">
        <v>4651</v>
      </c>
      <c r="M1423" s="7">
        <v>554</v>
      </c>
    </row>
    <row r="1424" spans="3:13" x14ac:dyDescent="0.35">
      <c r="C1424" s="7" t="s">
        <v>600</v>
      </c>
      <c r="D1424" s="7">
        <v>4652</v>
      </c>
      <c r="M1424" s="7">
        <v>554</v>
      </c>
    </row>
    <row r="1425" spans="3:13" x14ac:dyDescent="0.35">
      <c r="C1425" s="7" t="s">
        <v>772</v>
      </c>
      <c r="D1425" s="7">
        <v>4653</v>
      </c>
      <c r="M1425" s="7">
        <v>554</v>
      </c>
    </row>
    <row r="1426" spans="3:13" x14ac:dyDescent="0.35">
      <c r="C1426" s="7" t="s">
        <v>927</v>
      </c>
      <c r="D1426" s="7">
        <v>4654</v>
      </c>
      <c r="M1426" s="7">
        <v>555</v>
      </c>
    </row>
    <row r="1427" spans="3:13" x14ac:dyDescent="0.35">
      <c r="C1427" s="7" t="s">
        <v>1069</v>
      </c>
      <c r="D1427" s="7">
        <v>4655</v>
      </c>
      <c r="M1427" s="7">
        <v>555</v>
      </c>
    </row>
    <row r="1428" spans="3:13" x14ac:dyDescent="0.35">
      <c r="C1428" s="7" t="s">
        <v>1188</v>
      </c>
      <c r="D1428" s="7">
        <v>4656</v>
      </c>
      <c r="M1428" s="7">
        <v>555</v>
      </c>
    </row>
    <row r="1429" spans="3:13" x14ac:dyDescent="0.35">
      <c r="C1429" s="7" t="s">
        <v>1297</v>
      </c>
      <c r="D1429" s="7">
        <v>4657</v>
      </c>
      <c r="M1429" s="7">
        <v>555</v>
      </c>
    </row>
    <row r="1430" spans="3:13" x14ac:dyDescent="0.35">
      <c r="C1430" s="7" t="s">
        <v>282</v>
      </c>
      <c r="D1430" s="7">
        <v>4658</v>
      </c>
      <c r="M1430" s="7">
        <v>555</v>
      </c>
    </row>
    <row r="1431" spans="3:13" x14ac:dyDescent="0.35">
      <c r="C1431" s="7" t="s">
        <v>420</v>
      </c>
      <c r="D1431" s="7">
        <v>4659</v>
      </c>
      <c r="M1431" s="7">
        <v>555</v>
      </c>
    </row>
    <row r="1432" spans="3:13" x14ac:dyDescent="0.35">
      <c r="C1432" s="7" t="s">
        <v>601</v>
      </c>
      <c r="D1432" s="7">
        <v>4660</v>
      </c>
      <c r="M1432" s="7">
        <v>555</v>
      </c>
    </row>
    <row r="1433" spans="3:13" x14ac:dyDescent="0.35">
      <c r="C1433" s="7" t="s">
        <v>773</v>
      </c>
      <c r="D1433" s="7">
        <v>4661</v>
      </c>
      <c r="M1433" s="7">
        <v>555</v>
      </c>
    </row>
    <row r="1434" spans="3:13" x14ac:dyDescent="0.35">
      <c r="C1434" s="7" t="s">
        <v>2354</v>
      </c>
      <c r="D1434" s="7">
        <v>4662</v>
      </c>
      <c r="M1434" s="7">
        <v>555</v>
      </c>
    </row>
    <row r="1435" spans="3:13" x14ac:dyDescent="0.35">
      <c r="C1435" s="7" t="s">
        <v>421</v>
      </c>
      <c r="D1435" s="7">
        <v>4663</v>
      </c>
      <c r="M1435" s="7">
        <v>555</v>
      </c>
    </row>
    <row r="1436" spans="3:13" x14ac:dyDescent="0.35">
      <c r="C1436" s="7" t="s">
        <v>602</v>
      </c>
      <c r="D1436" s="7">
        <v>4664</v>
      </c>
      <c r="M1436" s="7">
        <v>555</v>
      </c>
    </row>
    <row r="1437" spans="3:13" x14ac:dyDescent="0.35">
      <c r="C1437" s="7" t="s">
        <v>2355</v>
      </c>
      <c r="D1437" s="7">
        <v>4665</v>
      </c>
      <c r="M1437" s="7">
        <v>555</v>
      </c>
    </row>
    <row r="1438" spans="3:13" x14ac:dyDescent="0.35">
      <c r="C1438" s="7" t="s">
        <v>422</v>
      </c>
      <c r="D1438" s="7">
        <v>4666</v>
      </c>
      <c r="M1438" s="7">
        <v>555</v>
      </c>
    </row>
    <row r="1439" spans="3:13" x14ac:dyDescent="0.35">
      <c r="C1439" s="7" t="s">
        <v>603</v>
      </c>
      <c r="D1439" s="7">
        <v>4667</v>
      </c>
      <c r="M1439" s="7">
        <v>555</v>
      </c>
    </row>
    <row r="1440" spans="3:13" x14ac:dyDescent="0.35">
      <c r="C1440" s="7" t="s">
        <v>774</v>
      </c>
      <c r="D1440" s="7">
        <v>4668</v>
      </c>
      <c r="M1440" s="7">
        <v>556</v>
      </c>
    </row>
    <row r="1441" spans="3:13" x14ac:dyDescent="0.35">
      <c r="C1441" s="7" t="s">
        <v>928</v>
      </c>
      <c r="D1441" s="7">
        <v>4669</v>
      </c>
      <c r="M1441" s="7">
        <v>556</v>
      </c>
    </row>
    <row r="1442" spans="3:13" x14ac:dyDescent="0.35">
      <c r="C1442" s="7" t="s">
        <v>1070</v>
      </c>
      <c r="D1442" s="7">
        <v>4670</v>
      </c>
      <c r="M1442" s="7">
        <v>556</v>
      </c>
    </row>
    <row r="1443" spans="3:13" x14ac:dyDescent="0.35">
      <c r="C1443" s="7" t="s">
        <v>799</v>
      </c>
      <c r="D1443" s="7">
        <v>4671</v>
      </c>
      <c r="M1443" s="7">
        <v>556</v>
      </c>
    </row>
    <row r="1444" spans="3:13" x14ac:dyDescent="0.35">
      <c r="C1444" s="7" t="s">
        <v>1298</v>
      </c>
      <c r="D1444" s="7">
        <v>4672</v>
      </c>
      <c r="M1444" s="7">
        <v>556</v>
      </c>
    </row>
    <row r="1445" spans="3:13" x14ac:dyDescent="0.35">
      <c r="C1445" s="7" t="s">
        <v>1376</v>
      </c>
      <c r="D1445" s="7">
        <v>4673</v>
      </c>
      <c r="M1445" s="7">
        <v>556</v>
      </c>
    </row>
    <row r="1446" spans="3:13" x14ac:dyDescent="0.35">
      <c r="C1446" s="7" t="s">
        <v>1446</v>
      </c>
      <c r="D1446" s="7">
        <v>4674</v>
      </c>
      <c r="M1446" s="7">
        <v>556</v>
      </c>
    </row>
    <row r="1447" spans="3:13" x14ac:dyDescent="0.35">
      <c r="C1447" s="7" t="s">
        <v>1501</v>
      </c>
      <c r="D1447" s="7">
        <v>4675</v>
      </c>
      <c r="M1447" s="7">
        <v>556</v>
      </c>
    </row>
    <row r="1448" spans="3:13" x14ac:dyDescent="0.35">
      <c r="C1448" s="7" t="s">
        <v>1544</v>
      </c>
      <c r="D1448" s="7">
        <v>4676</v>
      </c>
      <c r="M1448" s="7">
        <v>556</v>
      </c>
    </row>
    <row r="1449" spans="3:13" x14ac:dyDescent="0.35">
      <c r="C1449" s="7" t="s">
        <v>1574</v>
      </c>
      <c r="D1449" s="7">
        <v>4677</v>
      </c>
      <c r="M1449" s="7">
        <v>556</v>
      </c>
    </row>
    <row r="1450" spans="3:13" x14ac:dyDescent="0.35">
      <c r="C1450" s="7" t="s">
        <v>810</v>
      </c>
      <c r="D1450" s="7">
        <v>4678</v>
      </c>
      <c r="M1450" s="7">
        <v>556</v>
      </c>
    </row>
    <row r="1451" spans="3:13" x14ac:dyDescent="0.35">
      <c r="C1451" s="7" t="s">
        <v>1623</v>
      </c>
      <c r="D1451" s="7">
        <v>4679</v>
      </c>
      <c r="M1451" s="7">
        <v>557</v>
      </c>
    </row>
    <row r="1452" spans="3:13" x14ac:dyDescent="0.35">
      <c r="C1452" s="7" t="s">
        <v>1639</v>
      </c>
      <c r="D1452" s="7">
        <v>4680</v>
      </c>
      <c r="M1452" s="7">
        <v>557</v>
      </c>
    </row>
    <row r="1453" spans="3:13" x14ac:dyDescent="0.35">
      <c r="C1453" s="7" t="s">
        <v>1652</v>
      </c>
      <c r="D1453" s="7">
        <v>4681</v>
      </c>
      <c r="M1453" s="7">
        <v>557</v>
      </c>
    </row>
    <row r="1454" spans="3:13" x14ac:dyDescent="0.35">
      <c r="C1454" s="7" t="s">
        <v>1660</v>
      </c>
      <c r="D1454" s="7">
        <v>4682</v>
      </c>
      <c r="M1454" s="7">
        <v>557</v>
      </c>
    </row>
    <row r="1455" spans="3:13" x14ac:dyDescent="0.35">
      <c r="C1455" s="7" t="s">
        <v>1667</v>
      </c>
      <c r="D1455" s="7">
        <v>4683</v>
      </c>
      <c r="M1455" s="7">
        <v>557</v>
      </c>
    </row>
    <row r="1456" spans="3:13" x14ac:dyDescent="0.35">
      <c r="C1456" s="7" t="s">
        <v>1674</v>
      </c>
      <c r="D1456" s="7">
        <v>4684</v>
      </c>
      <c r="M1456" s="7">
        <v>558</v>
      </c>
    </row>
    <row r="1457" spans="3:13" x14ac:dyDescent="0.35">
      <c r="C1457" s="7" t="s">
        <v>2356</v>
      </c>
      <c r="D1457" s="7">
        <v>4685</v>
      </c>
      <c r="M1457" s="7">
        <v>558</v>
      </c>
    </row>
    <row r="1458" spans="3:13" x14ac:dyDescent="0.35">
      <c r="C1458" s="7" t="s">
        <v>423</v>
      </c>
      <c r="D1458" s="7">
        <v>4686</v>
      </c>
      <c r="M1458" s="7">
        <v>558</v>
      </c>
    </row>
    <row r="1459" spans="3:13" x14ac:dyDescent="0.35">
      <c r="C1459" s="7" t="s">
        <v>604</v>
      </c>
      <c r="D1459" s="7">
        <v>4687</v>
      </c>
      <c r="M1459" s="7">
        <v>558</v>
      </c>
    </row>
    <row r="1460" spans="3:13" x14ac:dyDescent="0.35">
      <c r="C1460" s="7" t="s">
        <v>775</v>
      </c>
      <c r="D1460" s="7">
        <v>4688</v>
      </c>
      <c r="M1460" s="7">
        <v>559</v>
      </c>
    </row>
    <row r="1461" spans="3:13" x14ac:dyDescent="0.35">
      <c r="C1461" s="7" t="s">
        <v>929</v>
      </c>
      <c r="D1461" s="7">
        <v>4689</v>
      </c>
      <c r="M1461" s="7">
        <v>559</v>
      </c>
    </row>
    <row r="1462" spans="3:13" x14ac:dyDescent="0.35">
      <c r="C1462" s="7" t="s">
        <v>594</v>
      </c>
      <c r="D1462" s="7">
        <v>4690</v>
      </c>
      <c r="M1462" s="7">
        <v>559</v>
      </c>
    </row>
    <row r="1463" spans="3:13" x14ac:dyDescent="0.35">
      <c r="C1463" s="7" t="s">
        <v>2265</v>
      </c>
      <c r="D1463" s="7">
        <v>4691</v>
      </c>
      <c r="M1463" s="7">
        <v>559</v>
      </c>
    </row>
    <row r="1464" spans="3:13" x14ac:dyDescent="0.35">
      <c r="C1464" s="7" t="s">
        <v>424</v>
      </c>
      <c r="D1464" s="7">
        <v>4692</v>
      </c>
      <c r="M1464" s="7">
        <v>559</v>
      </c>
    </row>
    <row r="1465" spans="3:13" x14ac:dyDescent="0.35">
      <c r="C1465" s="7" t="s">
        <v>605</v>
      </c>
      <c r="D1465" s="7">
        <v>4693</v>
      </c>
      <c r="M1465" s="7">
        <v>559</v>
      </c>
    </row>
    <row r="1466" spans="3:13" x14ac:dyDescent="0.35">
      <c r="C1466" s="7" t="s">
        <v>776</v>
      </c>
      <c r="D1466" s="7">
        <v>4694</v>
      </c>
      <c r="M1466" s="7">
        <v>559</v>
      </c>
    </row>
    <row r="1467" spans="3:13" x14ac:dyDescent="0.35">
      <c r="C1467" s="7" t="s">
        <v>930</v>
      </c>
      <c r="D1467" s="7">
        <v>4695</v>
      </c>
      <c r="M1467" s="7">
        <v>559</v>
      </c>
    </row>
    <row r="1468" spans="3:13" x14ac:dyDescent="0.35">
      <c r="C1468" s="7" t="s">
        <v>1071</v>
      </c>
      <c r="D1468" s="7">
        <v>4696</v>
      </c>
      <c r="M1468" s="7">
        <v>559</v>
      </c>
    </row>
    <row r="1469" spans="3:13" x14ac:dyDescent="0.35">
      <c r="C1469" s="7" t="s">
        <v>1189</v>
      </c>
      <c r="D1469" s="7">
        <v>4697</v>
      </c>
      <c r="M1469" s="7">
        <v>559</v>
      </c>
    </row>
    <row r="1470" spans="3:13" x14ac:dyDescent="0.35">
      <c r="C1470" s="7" t="s">
        <v>1299</v>
      </c>
      <c r="D1470" s="7">
        <v>4698</v>
      </c>
      <c r="M1470" s="7">
        <v>559</v>
      </c>
    </row>
    <row r="1471" spans="3:13" x14ac:dyDescent="0.35">
      <c r="C1471" s="7" t="s">
        <v>1377</v>
      </c>
      <c r="D1471" s="7">
        <v>4699</v>
      </c>
      <c r="M1471" s="7">
        <v>560</v>
      </c>
    </row>
    <row r="1472" spans="3:13" x14ac:dyDescent="0.35">
      <c r="C1472" s="7" t="s">
        <v>1283</v>
      </c>
      <c r="D1472" s="7">
        <v>4700</v>
      </c>
      <c r="M1472" s="7">
        <v>560</v>
      </c>
    </row>
    <row r="1473" spans="3:13" x14ac:dyDescent="0.35">
      <c r="C1473" s="7" t="s">
        <v>924</v>
      </c>
      <c r="D1473" s="7">
        <v>4701</v>
      </c>
      <c r="M1473" s="7">
        <v>560</v>
      </c>
    </row>
    <row r="1474" spans="3:13" x14ac:dyDescent="0.35">
      <c r="C1474" s="7" t="s">
        <v>1545</v>
      </c>
      <c r="D1474" s="7">
        <v>4702</v>
      </c>
      <c r="M1474" s="7">
        <v>560</v>
      </c>
    </row>
    <row r="1475" spans="3:13" x14ac:dyDescent="0.35">
      <c r="C1475" s="7" t="s">
        <v>2266</v>
      </c>
      <c r="D1475" s="7">
        <v>4703</v>
      </c>
      <c r="M1475" s="7">
        <v>560</v>
      </c>
    </row>
    <row r="1476" spans="3:13" x14ac:dyDescent="0.35">
      <c r="C1476" s="7" t="s">
        <v>425</v>
      </c>
      <c r="D1476" s="7">
        <v>4704</v>
      </c>
      <c r="M1476" s="7">
        <v>560</v>
      </c>
    </row>
    <row r="1477" spans="3:13" x14ac:dyDescent="0.35">
      <c r="C1477" s="7" t="s">
        <v>606</v>
      </c>
      <c r="D1477" s="7">
        <v>4705</v>
      </c>
      <c r="M1477" s="7">
        <v>561</v>
      </c>
    </row>
    <row r="1478" spans="3:13" x14ac:dyDescent="0.35">
      <c r="C1478" s="7" t="s">
        <v>777</v>
      </c>
      <c r="D1478" s="7">
        <v>4706</v>
      </c>
      <c r="M1478" s="7">
        <v>562</v>
      </c>
    </row>
    <row r="1479" spans="3:13" x14ac:dyDescent="0.35">
      <c r="C1479" s="7" t="s">
        <v>931</v>
      </c>
      <c r="D1479" s="7">
        <v>4707</v>
      </c>
      <c r="M1479" s="7">
        <v>562</v>
      </c>
    </row>
    <row r="1480" spans="3:13" x14ac:dyDescent="0.35">
      <c r="C1480" s="7" t="s">
        <v>1072</v>
      </c>
      <c r="D1480" s="7">
        <v>4708</v>
      </c>
      <c r="M1480" s="7">
        <v>562</v>
      </c>
    </row>
    <row r="1481" spans="3:13" x14ac:dyDescent="0.35">
      <c r="C1481" s="7" t="s">
        <v>1190</v>
      </c>
      <c r="D1481" s="7">
        <v>4709</v>
      </c>
      <c r="M1481" s="7">
        <v>562</v>
      </c>
    </row>
    <row r="1482" spans="3:13" x14ac:dyDescent="0.35">
      <c r="C1482" s="7" t="s">
        <v>1300</v>
      </c>
      <c r="D1482" s="7">
        <v>4710</v>
      </c>
      <c r="M1482" s="7">
        <v>563</v>
      </c>
    </row>
    <row r="1483" spans="3:13" x14ac:dyDescent="0.35">
      <c r="C1483" s="7" t="s">
        <v>1378</v>
      </c>
      <c r="D1483" s="7">
        <v>4711</v>
      </c>
      <c r="M1483" s="7">
        <v>563</v>
      </c>
    </row>
    <row r="1484" spans="3:13" x14ac:dyDescent="0.35">
      <c r="C1484" s="7" t="s">
        <v>1056</v>
      </c>
      <c r="D1484" s="7">
        <v>4712</v>
      </c>
      <c r="M1484" s="7">
        <v>563</v>
      </c>
    </row>
    <row r="1485" spans="3:13" x14ac:dyDescent="0.35">
      <c r="C1485" s="7" t="s">
        <v>1502</v>
      </c>
      <c r="D1485" s="7">
        <v>4713</v>
      </c>
      <c r="M1485" s="7">
        <v>563</v>
      </c>
    </row>
    <row r="1486" spans="3:13" x14ac:dyDescent="0.35">
      <c r="C1486" s="7" t="s">
        <v>755</v>
      </c>
      <c r="D1486" s="7">
        <v>4714</v>
      </c>
      <c r="M1486" s="7">
        <v>564</v>
      </c>
    </row>
    <row r="1487" spans="3:13" x14ac:dyDescent="0.35">
      <c r="C1487" s="7" t="s">
        <v>1575</v>
      </c>
      <c r="D1487" s="7">
        <v>4715</v>
      </c>
      <c r="M1487" s="7">
        <v>564</v>
      </c>
    </row>
    <row r="1488" spans="3:13" x14ac:dyDescent="0.35">
      <c r="C1488" s="7" t="s">
        <v>1599</v>
      </c>
      <c r="D1488" s="7">
        <v>4716</v>
      </c>
      <c r="M1488" s="7">
        <v>564</v>
      </c>
    </row>
    <row r="1489" spans="3:13" x14ac:dyDescent="0.35">
      <c r="C1489" s="7" t="s">
        <v>1070</v>
      </c>
      <c r="D1489" s="7">
        <v>4717</v>
      </c>
      <c r="M1489" s="7">
        <v>565</v>
      </c>
    </row>
    <row r="1490" spans="3:13" x14ac:dyDescent="0.35">
      <c r="C1490" s="7" t="s">
        <v>1640</v>
      </c>
      <c r="D1490" s="7">
        <v>4718</v>
      </c>
      <c r="M1490" s="7">
        <v>565</v>
      </c>
    </row>
    <row r="1491" spans="3:13" x14ac:dyDescent="0.35">
      <c r="C1491" s="7" t="s">
        <v>1653</v>
      </c>
      <c r="D1491" s="7">
        <v>4719</v>
      </c>
      <c r="M1491" s="7">
        <v>565</v>
      </c>
    </row>
    <row r="1492" spans="3:13" x14ac:dyDescent="0.35">
      <c r="C1492" s="7" t="s">
        <v>1661</v>
      </c>
      <c r="D1492" s="7">
        <v>4720</v>
      </c>
      <c r="M1492" s="7">
        <v>565</v>
      </c>
    </row>
    <row r="1493" spans="3:13" x14ac:dyDescent="0.35">
      <c r="C1493" s="7" t="s">
        <v>1668</v>
      </c>
      <c r="D1493" s="7">
        <v>4721</v>
      </c>
      <c r="M1493" s="7">
        <v>565</v>
      </c>
    </row>
    <row r="1494" spans="3:13" x14ac:dyDescent="0.35">
      <c r="C1494" s="7" t="s">
        <v>1675</v>
      </c>
      <c r="D1494" s="7">
        <v>4722</v>
      </c>
      <c r="M1494" s="7">
        <v>565</v>
      </c>
    </row>
    <row r="1495" spans="3:13" x14ac:dyDescent="0.35">
      <c r="C1495" s="7" t="s">
        <v>1678</v>
      </c>
      <c r="D1495" s="7">
        <v>4723</v>
      </c>
      <c r="M1495" s="7">
        <v>566</v>
      </c>
    </row>
    <row r="1496" spans="3:13" x14ac:dyDescent="0.35">
      <c r="C1496" s="7" t="s">
        <v>1048</v>
      </c>
      <c r="D1496" s="7">
        <v>4724</v>
      </c>
      <c r="M1496" s="7">
        <v>566</v>
      </c>
    </row>
    <row r="1497" spans="3:13" x14ac:dyDescent="0.35">
      <c r="C1497" s="7" t="s">
        <v>1682</v>
      </c>
      <c r="D1497" s="7">
        <v>4725</v>
      </c>
      <c r="M1497" s="7">
        <v>566</v>
      </c>
    </row>
    <row r="1498" spans="3:13" x14ac:dyDescent="0.35">
      <c r="C1498" s="7" t="s">
        <v>1685</v>
      </c>
      <c r="D1498" s="7">
        <v>4726</v>
      </c>
      <c r="M1498" s="7">
        <v>566</v>
      </c>
    </row>
    <row r="1499" spans="3:13" x14ac:dyDescent="0.35">
      <c r="C1499" s="7" t="s">
        <v>1688</v>
      </c>
      <c r="D1499" s="7">
        <v>4727</v>
      </c>
      <c r="M1499" s="7">
        <v>566</v>
      </c>
    </row>
    <row r="1500" spans="3:13" x14ac:dyDescent="0.35">
      <c r="C1500" s="7" t="s">
        <v>1691</v>
      </c>
      <c r="D1500" s="7">
        <v>4728</v>
      </c>
      <c r="M1500" s="7">
        <v>566</v>
      </c>
    </row>
    <row r="1501" spans="3:13" x14ac:dyDescent="0.35">
      <c r="C1501" s="7" t="s">
        <v>1694</v>
      </c>
      <c r="D1501" s="7">
        <v>4729</v>
      </c>
      <c r="M1501" s="7">
        <v>566</v>
      </c>
    </row>
    <row r="1502" spans="3:13" x14ac:dyDescent="0.35">
      <c r="C1502" s="7" t="s">
        <v>1697</v>
      </c>
      <c r="D1502" s="7">
        <v>4730</v>
      </c>
      <c r="M1502" s="7">
        <v>566</v>
      </c>
    </row>
    <row r="1503" spans="3:13" x14ac:dyDescent="0.35">
      <c r="C1503" s="7" t="s">
        <v>1700</v>
      </c>
      <c r="D1503" s="7">
        <v>4731</v>
      </c>
      <c r="M1503" s="7">
        <v>566</v>
      </c>
    </row>
    <row r="1504" spans="3:13" x14ac:dyDescent="0.35">
      <c r="C1504" s="7" t="s">
        <v>1703</v>
      </c>
      <c r="D1504" s="7">
        <v>4732</v>
      </c>
      <c r="M1504" s="7">
        <v>566</v>
      </c>
    </row>
    <row r="1505" spans="3:13" x14ac:dyDescent="0.35">
      <c r="C1505" s="7" t="s">
        <v>1538</v>
      </c>
      <c r="D1505" s="7">
        <v>4733</v>
      </c>
      <c r="M1505" s="7">
        <v>566</v>
      </c>
    </row>
    <row r="1506" spans="3:13" x14ac:dyDescent="0.35">
      <c r="C1506" s="7" t="s">
        <v>1708</v>
      </c>
      <c r="D1506" s="7">
        <v>4734</v>
      </c>
      <c r="M1506" s="7">
        <v>567</v>
      </c>
    </row>
    <row r="1507" spans="3:13" x14ac:dyDescent="0.35">
      <c r="C1507" s="7" t="s">
        <v>1711</v>
      </c>
      <c r="D1507" s="7">
        <v>4735</v>
      </c>
      <c r="M1507" s="7">
        <v>567</v>
      </c>
    </row>
    <row r="1508" spans="3:13" x14ac:dyDescent="0.35">
      <c r="C1508" s="7" t="s">
        <v>243</v>
      </c>
      <c r="D1508" s="7">
        <v>4736</v>
      </c>
      <c r="M1508" s="7">
        <v>567</v>
      </c>
    </row>
    <row r="1509" spans="3:13" x14ac:dyDescent="0.35">
      <c r="C1509" s="7" t="s">
        <v>1713</v>
      </c>
      <c r="D1509" s="7">
        <v>4737</v>
      </c>
      <c r="M1509" s="7">
        <v>568</v>
      </c>
    </row>
    <row r="1510" spans="3:13" x14ac:dyDescent="0.35">
      <c r="C1510" s="7" t="s">
        <v>216</v>
      </c>
      <c r="D1510" s="7">
        <v>4738</v>
      </c>
      <c r="M1510" s="7">
        <v>568</v>
      </c>
    </row>
    <row r="1511" spans="3:13" x14ac:dyDescent="0.35">
      <c r="C1511" s="7" t="s">
        <v>1714</v>
      </c>
      <c r="D1511" s="7">
        <v>4739</v>
      </c>
      <c r="M1511" s="7">
        <v>568</v>
      </c>
    </row>
    <row r="1512" spans="3:13" x14ac:dyDescent="0.35">
      <c r="C1512" s="7" t="s">
        <v>1715</v>
      </c>
      <c r="D1512" s="7">
        <v>4740</v>
      </c>
      <c r="M1512" s="7">
        <v>568</v>
      </c>
    </row>
    <row r="1513" spans="3:13" x14ac:dyDescent="0.35">
      <c r="C1513" s="7" t="s">
        <v>810</v>
      </c>
      <c r="D1513" s="7">
        <v>4741</v>
      </c>
      <c r="M1513" s="7">
        <v>568</v>
      </c>
    </row>
    <row r="1514" spans="3:13" x14ac:dyDescent="0.35">
      <c r="C1514" s="7" t="s">
        <v>1716</v>
      </c>
      <c r="D1514" s="7">
        <v>4742</v>
      </c>
      <c r="M1514" s="7">
        <v>568</v>
      </c>
    </row>
    <row r="1515" spans="3:13" x14ac:dyDescent="0.35">
      <c r="C1515" s="7" t="s">
        <v>1717</v>
      </c>
      <c r="D1515" s="7">
        <v>4743</v>
      </c>
      <c r="M1515" s="7">
        <v>568</v>
      </c>
    </row>
    <row r="1516" spans="3:13" x14ac:dyDescent="0.35">
      <c r="C1516" s="7" t="s">
        <v>1718</v>
      </c>
      <c r="D1516" s="7">
        <v>4744</v>
      </c>
      <c r="M1516" s="7">
        <v>568</v>
      </c>
    </row>
    <row r="1517" spans="3:13" x14ac:dyDescent="0.35">
      <c r="C1517" s="7" t="s">
        <v>1719</v>
      </c>
      <c r="D1517" s="7">
        <v>4745</v>
      </c>
      <c r="M1517" s="7">
        <v>568</v>
      </c>
    </row>
    <row r="1518" spans="3:13" x14ac:dyDescent="0.35">
      <c r="C1518" s="7" t="s">
        <v>2357</v>
      </c>
      <c r="D1518" s="7">
        <v>4746</v>
      </c>
      <c r="M1518" s="7">
        <v>568</v>
      </c>
    </row>
    <row r="1519" spans="3:13" x14ac:dyDescent="0.35">
      <c r="C1519" s="7" t="s">
        <v>426</v>
      </c>
      <c r="D1519" s="7">
        <v>4747</v>
      </c>
      <c r="M1519" s="7">
        <v>568</v>
      </c>
    </row>
    <row r="1520" spans="3:13" x14ac:dyDescent="0.35">
      <c r="C1520" s="7" t="s">
        <v>607</v>
      </c>
      <c r="D1520" s="7">
        <v>4748</v>
      </c>
      <c r="M1520" s="7">
        <v>568</v>
      </c>
    </row>
    <row r="1521" spans="3:13" x14ac:dyDescent="0.35">
      <c r="C1521" s="7" t="s">
        <v>778</v>
      </c>
      <c r="D1521" s="7">
        <v>4749</v>
      </c>
      <c r="M1521" s="7">
        <v>568</v>
      </c>
    </row>
    <row r="1522" spans="3:13" x14ac:dyDescent="0.35">
      <c r="C1522" s="7" t="s">
        <v>932</v>
      </c>
      <c r="D1522" s="7">
        <v>4750</v>
      </c>
      <c r="M1522" s="7">
        <v>569</v>
      </c>
    </row>
    <row r="1523" spans="3:13" x14ac:dyDescent="0.35">
      <c r="C1523" s="7" t="s">
        <v>2358</v>
      </c>
      <c r="D1523" s="7">
        <v>4751</v>
      </c>
      <c r="M1523" s="7">
        <v>569</v>
      </c>
    </row>
    <row r="1524" spans="3:13" x14ac:dyDescent="0.35">
      <c r="C1524" s="7" t="s">
        <v>427</v>
      </c>
      <c r="D1524" s="7">
        <v>4752</v>
      </c>
      <c r="M1524" s="7">
        <v>569</v>
      </c>
    </row>
    <row r="1525" spans="3:13" x14ac:dyDescent="0.35">
      <c r="C1525" s="7" t="s">
        <v>608</v>
      </c>
      <c r="D1525" s="7">
        <v>4753</v>
      </c>
      <c r="M1525" s="7">
        <v>569</v>
      </c>
    </row>
    <row r="1526" spans="3:13" x14ac:dyDescent="0.35">
      <c r="C1526" s="7" t="s">
        <v>779</v>
      </c>
      <c r="D1526" s="7">
        <v>4754</v>
      </c>
      <c r="M1526" s="7">
        <v>569</v>
      </c>
    </row>
    <row r="1527" spans="3:13" x14ac:dyDescent="0.35">
      <c r="C1527" s="7" t="s">
        <v>933</v>
      </c>
      <c r="D1527" s="7">
        <v>4755</v>
      </c>
      <c r="M1527" s="7">
        <v>569</v>
      </c>
    </row>
    <row r="1528" spans="3:13" x14ac:dyDescent="0.35">
      <c r="C1528" s="7" t="s">
        <v>2359</v>
      </c>
      <c r="D1528" s="7">
        <v>4756</v>
      </c>
      <c r="M1528" s="7">
        <v>569</v>
      </c>
    </row>
    <row r="1529" spans="3:13" x14ac:dyDescent="0.35">
      <c r="C1529" s="7" t="s">
        <v>428</v>
      </c>
      <c r="D1529" s="7">
        <v>4757</v>
      </c>
      <c r="M1529" s="7">
        <v>569</v>
      </c>
    </row>
    <row r="1530" spans="3:13" x14ac:dyDescent="0.35">
      <c r="C1530" s="7" t="s">
        <v>609</v>
      </c>
      <c r="D1530" s="7">
        <v>4758</v>
      </c>
      <c r="M1530" s="7">
        <v>570</v>
      </c>
    </row>
    <row r="1531" spans="3:13" x14ac:dyDescent="0.35">
      <c r="C1531" s="7" t="s">
        <v>780</v>
      </c>
      <c r="D1531" s="7">
        <v>4759</v>
      </c>
      <c r="M1531" s="7">
        <v>570</v>
      </c>
    </row>
    <row r="1532" spans="3:13" x14ac:dyDescent="0.35">
      <c r="C1532" s="7" t="s">
        <v>934</v>
      </c>
      <c r="D1532" s="7">
        <v>4760</v>
      </c>
      <c r="M1532" s="7">
        <v>570</v>
      </c>
    </row>
    <row r="1533" spans="3:13" x14ac:dyDescent="0.35">
      <c r="C1533" s="7" t="s">
        <v>572</v>
      </c>
      <c r="D1533" s="7">
        <v>4761</v>
      </c>
      <c r="M1533" s="7">
        <v>570</v>
      </c>
    </row>
    <row r="1534" spans="3:13" x14ac:dyDescent="0.35">
      <c r="C1534" s="7" t="s">
        <v>1191</v>
      </c>
      <c r="D1534" s="7">
        <v>4762</v>
      </c>
      <c r="M1534" s="7">
        <v>570</v>
      </c>
    </row>
    <row r="1535" spans="3:13" x14ac:dyDescent="0.35">
      <c r="C1535" s="7" t="s">
        <v>283</v>
      </c>
      <c r="D1535" s="7">
        <v>4763</v>
      </c>
      <c r="M1535" s="7">
        <v>570</v>
      </c>
    </row>
    <row r="1536" spans="3:13" x14ac:dyDescent="0.35">
      <c r="C1536" s="7" t="s">
        <v>429</v>
      </c>
      <c r="D1536" s="7">
        <v>4764</v>
      </c>
      <c r="M1536" s="7">
        <v>570</v>
      </c>
    </row>
    <row r="1537" spans="3:13" x14ac:dyDescent="0.35">
      <c r="C1537" s="7" t="s">
        <v>610</v>
      </c>
      <c r="D1537" s="7">
        <v>4765</v>
      </c>
      <c r="M1537" s="7">
        <v>571</v>
      </c>
    </row>
    <row r="1538" spans="3:13" x14ac:dyDescent="0.35">
      <c r="C1538" s="7" t="s">
        <v>781</v>
      </c>
      <c r="D1538" s="7">
        <v>4766</v>
      </c>
      <c r="M1538" s="7">
        <v>571</v>
      </c>
    </row>
    <row r="1539" spans="3:13" x14ac:dyDescent="0.35">
      <c r="C1539" s="7" t="s">
        <v>916</v>
      </c>
      <c r="D1539" s="7">
        <v>4767</v>
      </c>
      <c r="M1539" s="7">
        <v>571</v>
      </c>
    </row>
    <row r="1540" spans="3:13" x14ac:dyDescent="0.35">
      <c r="C1540" s="7" t="s">
        <v>1073</v>
      </c>
      <c r="D1540" s="7">
        <v>4768</v>
      </c>
      <c r="M1540" s="7">
        <v>571</v>
      </c>
    </row>
    <row r="1541" spans="3:13" x14ac:dyDescent="0.35">
      <c r="C1541" s="7" t="s">
        <v>1192</v>
      </c>
      <c r="D1541" s="7">
        <v>4769</v>
      </c>
      <c r="M1541" s="7">
        <v>571</v>
      </c>
    </row>
    <row r="1542" spans="3:13" x14ac:dyDescent="0.35">
      <c r="C1542" s="7" t="s">
        <v>1301</v>
      </c>
      <c r="D1542" s="7">
        <v>4770</v>
      </c>
      <c r="M1542" s="7">
        <v>571</v>
      </c>
    </row>
    <row r="1543" spans="3:13" x14ac:dyDescent="0.35">
      <c r="C1543" s="7" t="s">
        <v>1379</v>
      </c>
      <c r="D1543" s="7">
        <v>4771</v>
      </c>
      <c r="M1543" s="7">
        <v>571</v>
      </c>
    </row>
    <row r="1544" spans="3:13" x14ac:dyDescent="0.35">
      <c r="C1544" s="7" t="s">
        <v>1447</v>
      </c>
      <c r="D1544" s="7">
        <v>4772</v>
      </c>
      <c r="M1544" s="7">
        <v>571</v>
      </c>
    </row>
    <row r="1545" spans="3:13" x14ac:dyDescent="0.35">
      <c r="C1545" s="7" t="s">
        <v>1503</v>
      </c>
      <c r="D1545" s="7">
        <v>4773</v>
      </c>
      <c r="M1545" s="7">
        <v>571</v>
      </c>
    </row>
    <row r="1546" spans="3:13" x14ac:dyDescent="0.35">
      <c r="C1546" s="7" t="s">
        <v>1546</v>
      </c>
      <c r="D1546" s="7">
        <v>4774</v>
      </c>
      <c r="M1546" s="7">
        <v>572</v>
      </c>
    </row>
    <row r="1547" spans="3:13" x14ac:dyDescent="0.35">
      <c r="C1547" s="7" t="s">
        <v>1338</v>
      </c>
      <c r="D1547" s="7">
        <v>4775</v>
      </c>
      <c r="M1547" s="7">
        <v>572</v>
      </c>
    </row>
    <row r="1548" spans="3:13" x14ac:dyDescent="0.35">
      <c r="C1548" s="7" t="s">
        <v>243</v>
      </c>
      <c r="D1548" s="7">
        <v>4776</v>
      </c>
      <c r="M1548" s="7">
        <v>572</v>
      </c>
    </row>
    <row r="1549" spans="3:13" x14ac:dyDescent="0.35">
      <c r="C1549" s="7" t="s">
        <v>1624</v>
      </c>
      <c r="D1549" s="7">
        <v>4777</v>
      </c>
      <c r="M1549" s="7">
        <v>572</v>
      </c>
    </row>
    <row r="1550" spans="3:13" x14ac:dyDescent="0.35">
      <c r="C1550" s="7" t="s">
        <v>1641</v>
      </c>
      <c r="D1550" s="7">
        <v>4778</v>
      </c>
      <c r="M1550" s="7">
        <v>572</v>
      </c>
    </row>
    <row r="1551" spans="3:13" x14ac:dyDescent="0.35">
      <c r="C1551" s="7" t="s">
        <v>2360</v>
      </c>
      <c r="D1551" s="7">
        <v>4779</v>
      </c>
      <c r="M1551" s="7">
        <v>572</v>
      </c>
    </row>
    <row r="1552" spans="3:13" x14ac:dyDescent="0.35">
      <c r="C1552" s="7" t="s">
        <v>430</v>
      </c>
      <c r="D1552" s="7">
        <v>4780</v>
      </c>
      <c r="M1552" s="7">
        <v>572</v>
      </c>
    </row>
    <row r="1553" spans="3:13" x14ac:dyDescent="0.35">
      <c r="C1553" s="7" t="s">
        <v>611</v>
      </c>
      <c r="D1553" s="7">
        <v>4781</v>
      </c>
      <c r="M1553" s="7">
        <v>572</v>
      </c>
    </row>
    <row r="1554" spans="3:13" x14ac:dyDescent="0.35">
      <c r="C1554" s="7" t="s">
        <v>782</v>
      </c>
      <c r="D1554" s="7">
        <v>4782</v>
      </c>
      <c r="M1554" s="7">
        <v>572</v>
      </c>
    </row>
    <row r="1555" spans="3:13" x14ac:dyDescent="0.35">
      <c r="C1555" s="7" t="s">
        <v>368</v>
      </c>
      <c r="D1555" s="7">
        <v>4783</v>
      </c>
      <c r="M1555" s="7">
        <v>572</v>
      </c>
    </row>
    <row r="1556" spans="3:13" x14ac:dyDescent="0.35">
      <c r="C1556" s="7" t="s">
        <v>1074</v>
      </c>
      <c r="D1556" s="7">
        <v>4784</v>
      </c>
      <c r="M1556" s="7">
        <v>573</v>
      </c>
    </row>
    <row r="1557" spans="3:13" x14ac:dyDescent="0.35">
      <c r="C1557" s="7" t="s">
        <v>1193</v>
      </c>
      <c r="D1557" s="7">
        <v>4785</v>
      </c>
      <c r="M1557" s="7">
        <v>573</v>
      </c>
    </row>
    <row r="1558" spans="3:13" x14ac:dyDescent="0.35">
      <c r="C1558" s="7" t="s">
        <v>1302</v>
      </c>
      <c r="D1558" s="7">
        <v>4786</v>
      </c>
      <c r="M1558" s="7">
        <v>573</v>
      </c>
    </row>
    <row r="1559" spans="3:13" x14ac:dyDescent="0.35">
      <c r="C1559" s="7" t="s">
        <v>1380</v>
      </c>
      <c r="D1559" s="7">
        <v>4787</v>
      </c>
      <c r="M1559" s="7">
        <v>573</v>
      </c>
    </row>
    <row r="1560" spans="3:13" x14ac:dyDescent="0.35">
      <c r="C1560" s="7" t="s">
        <v>1448</v>
      </c>
      <c r="D1560" s="7">
        <v>4788</v>
      </c>
      <c r="M1560" s="7">
        <v>573</v>
      </c>
    </row>
    <row r="1561" spans="3:13" x14ac:dyDescent="0.35">
      <c r="C1561" s="7" t="s">
        <v>1504</v>
      </c>
      <c r="D1561" s="7">
        <v>4789</v>
      </c>
      <c r="M1561" s="7">
        <v>573</v>
      </c>
    </row>
    <row r="1562" spans="3:13" x14ac:dyDescent="0.35">
      <c r="C1562" s="7" t="s">
        <v>1547</v>
      </c>
      <c r="D1562" s="7">
        <v>4790</v>
      </c>
      <c r="M1562" s="7">
        <v>573</v>
      </c>
    </row>
    <row r="1563" spans="3:13" x14ac:dyDescent="0.35">
      <c r="C1563" s="7" t="s">
        <v>284</v>
      </c>
      <c r="D1563" s="7">
        <v>4791</v>
      </c>
      <c r="M1563" s="7">
        <v>573</v>
      </c>
    </row>
    <row r="1564" spans="3:13" x14ac:dyDescent="0.35">
      <c r="C1564" s="7" t="s">
        <v>431</v>
      </c>
      <c r="D1564" s="7">
        <v>4792</v>
      </c>
      <c r="M1564" s="7">
        <v>574</v>
      </c>
    </row>
    <row r="1565" spans="3:13" x14ac:dyDescent="0.35">
      <c r="C1565" s="7" t="s">
        <v>612</v>
      </c>
      <c r="D1565" s="7">
        <v>4793</v>
      </c>
      <c r="M1565" s="7">
        <v>574</v>
      </c>
    </row>
    <row r="1566" spans="3:13" x14ac:dyDescent="0.35">
      <c r="C1566" s="7" t="s">
        <v>783</v>
      </c>
      <c r="D1566" s="7">
        <v>4794</v>
      </c>
      <c r="M1566" s="7">
        <v>574</v>
      </c>
    </row>
    <row r="1567" spans="3:13" x14ac:dyDescent="0.35">
      <c r="C1567" s="7" t="s">
        <v>935</v>
      </c>
      <c r="D1567" s="7">
        <v>4795</v>
      </c>
      <c r="M1567" s="7">
        <v>574</v>
      </c>
    </row>
    <row r="1568" spans="3:13" x14ac:dyDescent="0.35">
      <c r="C1568" s="7" t="s">
        <v>899</v>
      </c>
      <c r="D1568" s="7">
        <v>4796</v>
      </c>
      <c r="M1568" s="7">
        <v>574</v>
      </c>
    </row>
    <row r="1569" spans="3:13" x14ac:dyDescent="0.35">
      <c r="C1569" s="7" t="s">
        <v>1194</v>
      </c>
      <c r="D1569" s="7">
        <v>4797</v>
      </c>
      <c r="M1569" s="7">
        <v>574</v>
      </c>
    </row>
    <row r="1570" spans="3:13" x14ac:dyDescent="0.35">
      <c r="C1570" s="7" t="s">
        <v>1303</v>
      </c>
      <c r="D1570" s="7">
        <v>4798</v>
      </c>
      <c r="M1570" s="7">
        <v>574</v>
      </c>
    </row>
    <row r="1571" spans="3:13" x14ac:dyDescent="0.35">
      <c r="C1571" s="7" t="s">
        <v>2361</v>
      </c>
      <c r="D1571" s="7">
        <v>4799</v>
      </c>
      <c r="M1571" s="7">
        <v>574</v>
      </c>
    </row>
    <row r="1572" spans="3:13" x14ac:dyDescent="0.35">
      <c r="C1572" s="7" t="s">
        <v>1449</v>
      </c>
      <c r="D1572" s="7">
        <v>4800</v>
      </c>
      <c r="M1572" s="7">
        <v>574</v>
      </c>
    </row>
    <row r="1573" spans="3:13" x14ac:dyDescent="0.35">
      <c r="C1573" s="7" t="s">
        <v>1505</v>
      </c>
      <c r="D1573" s="7">
        <v>4801</v>
      </c>
      <c r="M1573" s="7">
        <v>574</v>
      </c>
    </row>
    <row r="1574" spans="3:13" x14ac:dyDescent="0.35">
      <c r="C1574" s="7" t="s">
        <v>1548</v>
      </c>
      <c r="D1574" s="7">
        <v>4802</v>
      </c>
      <c r="M1574" s="7">
        <v>575</v>
      </c>
    </row>
    <row r="1575" spans="3:13" x14ac:dyDescent="0.35">
      <c r="C1575" s="7" t="s">
        <v>1576</v>
      </c>
      <c r="D1575" s="7">
        <v>4803</v>
      </c>
      <c r="M1575" s="7">
        <v>575</v>
      </c>
    </row>
    <row r="1576" spans="3:13" x14ac:dyDescent="0.35">
      <c r="C1576" s="7" t="s">
        <v>1600</v>
      </c>
      <c r="D1576" s="7">
        <v>4804</v>
      </c>
      <c r="M1576" s="7">
        <v>575</v>
      </c>
    </row>
    <row r="1577" spans="3:13" x14ac:dyDescent="0.35">
      <c r="C1577" s="7" t="s">
        <v>1625</v>
      </c>
      <c r="D1577" s="7">
        <v>4805</v>
      </c>
      <c r="M1577" s="7">
        <v>575</v>
      </c>
    </row>
    <row r="1578" spans="3:13" x14ac:dyDescent="0.35">
      <c r="C1578" s="7" t="s">
        <v>1338</v>
      </c>
      <c r="D1578" s="7">
        <v>4806</v>
      </c>
      <c r="M1578" s="7">
        <v>575</v>
      </c>
    </row>
    <row r="1579" spans="3:13" x14ac:dyDescent="0.35">
      <c r="C1579" s="7" t="s">
        <v>1654</v>
      </c>
      <c r="D1579" s="7">
        <v>4807</v>
      </c>
      <c r="M1579" s="7">
        <v>575</v>
      </c>
    </row>
    <row r="1580" spans="3:13" x14ac:dyDescent="0.35">
      <c r="C1580" s="7" t="s">
        <v>1662</v>
      </c>
      <c r="D1580" s="7">
        <v>4808</v>
      </c>
      <c r="M1580" s="7">
        <v>575</v>
      </c>
    </row>
    <row r="1581" spans="3:13" x14ac:dyDescent="0.35">
      <c r="C1581" s="7" t="s">
        <v>1669</v>
      </c>
      <c r="D1581" s="7">
        <v>4809</v>
      </c>
      <c r="M1581" s="7">
        <v>576</v>
      </c>
    </row>
    <row r="1582" spans="3:13" x14ac:dyDescent="0.35">
      <c r="C1582" s="7" t="s">
        <v>1676</v>
      </c>
      <c r="D1582" s="7">
        <v>4810</v>
      </c>
      <c r="M1582" s="7">
        <v>576</v>
      </c>
    </row>
    <row r="1583" spans="3:13" x14ac:dyDescent="0.35">
      <c r="C1583" s="7" t="s">
        <v>1679</v>
      </c>
      <c r="D1583" s="7">
        <v>4811</v>
      </c>
      <c r="M1583" s="7">
        <v>576</v>
      </c>
    </row>
    <row r="1584" spans="3:13" x14ac:dyDescent="0.35">
      <c r="C1584" s="7" t="s">
        <v>1680</v>
      </c>
      <c r="D1584" s="7">
        <v>4812</v>
      </c>
      <c r="M1584" s="7">
        <v>576</v>
      </c>
    </row>
    <row r="1585" spans="3:13" x14ac:dyDescent="0.35">
      <c r="C1585" s="7" t="s">
        <v>1683</v>
      </c>
      <c r="D1585" s="7">
        <v>4813</v>
      </c>
      <c r="M1585" s="7">
        <v>576</v>
      </c>
    </row>
    <row r="1586" spans="3:13" x14ac:dyDescent="0.35">
      <c r="C1586" s="7" t="s">
        <v>1686</v>
      </c>
      <c r="D1586" s="7">
        <v>4814</v>
      </c>
      <c r="M1586" s="7">
        <v>576</v>
      </c>
    </row>
    <row r="1587" spans="3:13" x14ac:dyDescent="0.35">
      <c r="C1587" s="7" t="s">
        <v>1689</v>
      </c>
      <c r="D1587" s="7">
        <v>4815</v>
      </c>
      <c r="M1587" s="7">
        <v>576</v>
      </c>
    </row>
    <row r="1588" spans="3:13" x14ac:dyDescent="0.35">
      <c r="C1588" s="7" t="s">
        <v>1692</v>
      </c>
      <c r="D1588" s="7">
        <v>4816</v>
      </c>
      <c r="M1588" s="7">
        <v>576</v>
      </c>
    </row>
    <row r="1589" spans="3:13" x14ac:dyDescent="0.35">
      <c r="C1589" s="7" t="s">
        <v>1695</v>
      </c>
      <c r="D1589" s="7">
        <v>4817</v>
      </c>
      <c r="M1589" s="7">
        <v>577</v>
      </c>
    </row>
    <row r="1590" spans="3:13" x14ac:dyDescent="0.35">
      <c r="C1590" s="7" t="s">
        <v>1698</v>
      </c>
      <c r="D1590" s="7">
        <v>4818</v>
      </c>
      <c r="M1590" s="7">
        <v>577</v>
      </c>
    </row>
    <row r="1591" spans="3:13" x14ac:dyDescent="0.35">
      <c r="C1591" s="7" t="s">
        <v>1701</v>
      </c>
      <c r="D1591" s="7">
        <v>4819</v>
      </c>
      <c r="M1591" s="7">
        <v>577</v>
      </c>
    </row>
    <row r="1592" spans="3:13" x14ac:dyDescent="0.35">
      <c r="C1592" s="7" t="s">
        <v>1704</v>
      </c>
      <c r="D1592" s="7">
        <v>4820</v>
      </c>
      <c r="M1592" s="7">
        <v>577</v>
      </c>
    </row>
    <row r="1593" spans="3:13" x14ac:dyDescent="0.35">
      <c r="C1593" s="7" t="s">
        <v>1706</v>
      </c>
      <c r="D1593" s="7">
        <v>4821</v>
      </c>
      <c r="M1593" s="7">
        <v>577</v>
      </c>
    </row>
    <row r="1594" spans="3:13" x14ac:dyDescent="0.35">
      <c r="C1594" s="7" t="s">
        <v>1709</v>
      </c>
      <c r="D1594" s="7">
        <v>4822</v>
      </c>
      <c r="M1594" s="7">
        <v>577</v>
      </c>
    </row>
    <row r="1595" spans="3:13" x14ac:dyDescent="0.35">
      <c r="C1595" s="7" t="s">
        <v>285</v>
      </c>
      <c r="D1595" s="7">
        <v>4823</v>
      </c>
      <c r="M1595" s="7">
        <v>578</v>
      </c>
    </row>
    <row r="1596" spans="3:13" x14ac:dyDescent="0.35">
      <c r="C1596" s="7" t="s">
        <v>432</v>
      </c>
      <c r="D1596" s="7">
        <v>4824</v>
      </c>
      <c r="M1596" s="7">
        <v>578</v>
      </c>
    </row>
    <row r="1597" spans="3:13" x14ac:dyDescent="0.35">
      <c r="C1597" s="7" t="s">
        <v>613</v>
      </c>
      <c r="D1597" s="7">
        <v>4825</v>
      </c>
      <c r="M1597" s="7">
        <v>578</v>
      </c>
    </row>
    <row r="1598" spans="3:13" x14ac:dyDescent="0.35">
      <c r="C1598" s="7" t="s">
        <v>784</v>
      </c>
      <c r="D1598" s="7">
        <v>4826</v>
      </c>
      <c r="M1598" s="7">
        <v>578</v>
      </c>
    </row>
    <row r="1599" spans="3:13" x14ac:dyDescent="0.35">
      <c r="C1599" s="7" t="s">
        <v>936</v>
      </c>
      <c r="D1599" s="7">
        <v>4827</v>
      </c>
      <c r="M1599" s="7">
        <v>578</v>
      </c>
    </row>
    <row r="1600" spans="3:13" x14ac:dyDescent="0.35">
      <c r="C1600" s="7" t="s">
        <v>2362</v>
      </c>
      <c r="D1600" s="7">
        <v>4828</v>
      </c>
      <c r="M1600" s="7">
        <v>578</v>
      </c>
    </row>
    <row r="1601" spans="3:13" x14ac:dyDescent="0.35">
      <c r="C1601" s="7" t="s">
        <v>172</v>
      </c>
      <c r="D1601" s="7">
        <v>4829</v>
      </c>
      <c r="M1601" s="7">
        <v>579</v>
      </c>
    </row>
    <row r="1602" spans="3:13" x14ac:dyDescent="0.35">
      <c r="C1602" s="7" t="s">
        <v>1304</v>
      </c>
      <c r="D1602" s="7">
        <v>4830</v>
      </c>
      <c r="M1602" s="7">
        <v>579</v>
      </c>
    </row>
    <row r="1603" spans="3:13" x14ac:dyDescent="0.35">
      <c r="C1603" s="7" t="s">
        <v>1381</v>
      </c>
      <c r="D1603" s="7">
        <v>4831</v>
      </c>
      <c r="M1603" s="7">
        <v>579</v>
      </c>
    </row>
    <row r="1604" spans="3:13" x14ac:dyDescent="0.35">
      <c r="C1604" s="7" t="s">
        <v>1450</v>
      </c>
      <c r="D1604" s="7">
        <v>4832</v>
      </c>
      <c r="M1604" s="7">
        <v>579</v>
      </c>
    </row>
    <row r="1605" spans="3:13" x14ac:dyDescent="0.35">
      <c r="C1605" s="7" t="s">
        <v>1506</v>
      </c>
      <c r="D1605" s="7">
        <v>4833</v>
      </c>
      <c r="M1605" s="7">
        <v>579</v>
      </c>
    </row>
    <row r="1606" spans="3:13" x14ac:dyDescent="0.35">
      <c r="C1606" s="7" t="s">
        <v>1549</v>
      </c>
      <c r="D1606" s="7">
        <v>4834</v>
      </c>
      <c r="M1606" s="7">
        <v>579</v>
      </c>
    </row>
    <row r="1607" spans="3:13" x14ac:dyDescent="0.35">
      <c r="C1607" s="7" t="s">
        <v>2363</v>
      </c>
      <c r="D1607" s="7">
        <v>4835</v>
      </c>
      <c r="M1607" s="7">
        <v>579</v>
      </c>
    </row>
    <row r="1608" spans="3:13" x14ac:dyDescent="0.35">
      <c r="C1608" s="7" t="s">
        <v>433</v>
      </c>
      <c r="D1608" s="7">
        <v>4836</v>
      </c>
      <c r="M1608" s="7">
        <v>579</v>
      </c>
    </row>
    <row r="1609" spans="3:13" x14ac:dyDescent="0.35">
      <c r="C1609" s="7" t="s">
        <v>614</v>
      </c>
      <c r="D1609" s="7">
        <v>4837</v>
      </c>
      <c r="M1609" s="7">
        <v>579</v>
      </c>
    </row>
    <row r="1610" spans="3:13" x14ac:dyDescent="0.35">
      <c r="C1610" s="7" t="s">
        <v>785</v>
      </c>
      <c r="D1610" s="7">
        <v>4838</v>
      </c>
      <c r="M1610" s="7">
        <v>579</v>
      </c>
    </row>
    <row r="1611" spans="3:13" x14ac:dyDescent="0.35">
      <c r="C1611" s="7" t="s">
        <v>937</v>
      </c>
      <c r="D1611" s="7">
        <v>4839</v>
      </c>
      <c r="M1611" s="7">
        <v>579</v>
      </c>
    </row>
    <row r="1612" spans="3:13" x14ac:dyDescent="0.35">
      <c r="C1612" s="7" t="s">
        <v>1075</v>
      </c>
      <c r="D1612" s="7">
        <v>4840</v>
      </c>
      <c r="M1612" s="7">
        <v>579</v>
      </c>
    </row>
    <row r="1613" spans="3:13" x14ac:dyDescent="0.35">
      <c r="C1613" s="7" t="s">
        <v>2364</v>
      </c>
      <c r="D1613" s="7">
        <v>4841</v>
      </c>
      <c r="M1613" s="7">
        <v>579</v>
      </c>
    </row>
    <row r="1614" spans="3:13" x14ac:dyDescent="0.35">
      <c r="C1614" s="7" t="s">
        <v>434</v>
      </c>
      <c r="D1614" s="7">
        <v>4842</v>
      </c>
      <c r="M1614" s="7">
        <v>579</v>
      </c>
    </row>
    <row r="1615" spans="3:13" x14ac:dyDescent="0.35">
      <c r="C1615" s="7" t="s">
        <v>615</v>
      </c>
      <c r="D1615" s="7">
        <v>4843</v>
      </c>
      <c r="M1615" s="7">
        <v>579</v>
      </c>
    </row>
    <row r="1616" spans="3:13" x14ac:dyDescent="0.35">
      <c r="C1616" s="7" t="s">
        <v>301</v>
      </c>
      <c r="D1616" s="7">
        <v>4844</v>
      </c>
      <c r="M1616" s="7">
        <v>580</v>
      </c>
    </row>
    <row r="1617" spans="3:13" x14ac:dyDescent="0.35">
      <c r="C1617" s="7" t="s">
        <v>107</v>
      </c>
      <c r="D1617" s="7">
        <v>4845</v>
      </c>
      <c r="M1617" s="7">
        <v>580</v>
      </c>
    </row>
    <row r="1618" spans="3:13" x14ac:dyDescent="0.35">
      <c r="C1618" s="7" t="s">
        <v>1076</v>
      </c>
      <c r="D1618" s="7">
        <v>4846</v>
      </c>
      <c r="M1618" s="7">
        <v>580</v>
      </c>
    </row>
    <row r="1619" spans="3:13" x14ac:dyDescent="0.35">
      <c r="C1619" s="7" t="s">
        <v>1195</v>
      </c>
      <c r="D1619" s="7">
        <v>4847</v>
      </c>
      <c r="M1619" s="7">
        <v>580</v>
      </c>
    </row>
    <row r="1620" spans="3:13" x14ac:dyDescent="0.35">
      <c r="C1620" s="7" t="s">
        <v>1305</v>
      </c>
      <c r="D1620" s="7">
        <v>4848</v>
      </c>
      <c r="M1620" s="7">
        <v>580</v>
      </c>
    </row>
    <row r="1621" spans="3:13" x14ac:dyDescent="0.35">
      <c r="C1621" s="7" t="s">
        <v>1382</v>
      </c>
      <c r="D1621" s="7">
        <v>4849</v>
      </c>
      <c r="M1621" s="7">
        <v>580</v>
      </c>
    </row>
    <row r="1622" spans="3:13" x14ac:dyDescent="0.35">
      <c r="C1622" s="7" t="s">
        <v>849</v>
      </c>
      <c r="D1622" s="7">
        <v>4850</v>
      </c>
      <c r="M1622" s="7">
        <v>580</v>
      </c>
    </row>
    <row r="1623" spans="3:13" x14ac:dyDescent="0.35">
      <c r="C1623" s="7" t="s">
        <v>1507</v>
      </c>
      <c r="D1623" s="7">
        <v>4851</v>
      </c>
      <c r="M1623" s="7">
        <v>580</v>
      </c>
    </row>
    <row r="1624" spans="3:13" x14ac:dyDescent="0.35">
      <c r="C1624" s="7" t="s">
        <v>1550</v>
      </c>
      <c r="D1624" s="7">
        <v>4852</v>
      </c>
      <c r="M1624" s="7">
        <v>580</v>
      </c>
    </row>
    <row r="1625" spans="3:13" x14ac:dyDescent="0.35">
      <c r="C1625" s="7" t="s">
        <v>1577</v>
      </c>
      <c r="D1625" s="7">
        <v>4853</v>
      </c>
      <c r="M1625" s="7">
        <v>580</v>
      </c>
    </row>
    <row r="1626" spans="3:13" x14ac:dyDescent="0.35">
      <c r="C1626" s="7" t="s">
        <v>1601</v>
      </c>
      <c r="D1626" s="7">
        <v>4854</v>
      </c>
      <c r="M1626" s="7">
        <v>580</v>
      </c>
    </row>
    <row r="1627" spans="3:13" x14ac:dyDescent="0.35">
      <c r="C1627" s="7" t="s">
        <v>1626</v>
      </c>
      <c r="D1627" s="7">
        <v>4855</v>
      </c>
      <c r="M1627" s="7">
        <v>580</v>
      </c>
    </row>
    <row r="1628" spans="3:13" x14ac:dyDescent="0.35">
      <c r="C1628" s="7" t="s">
        <v>1642</v>
      </c>
      <c r="D1628" s="7">
        <v>4856</v>
      </c>
      <c r="M1628" s="7">
        <v>580</v>
      </c>
    </row>
    <row r="1629" spans="3:13" x14ac:dyDescent="0.35">
      <c r="C1629" s="7" t="s">
        <v>1655</v>
      </c>
      <c r="D1629" s="7">
        <v>4857</v>
      </c>
      <c r="M1629" s="7">
        <v>580</v>
      </c>
    </row>
    <row r="1630" spans="3:13" x14ac:dyDescent="0.35">
      <c r="C1630" s="7" t="s">
        <v>1548</v>
      </c>
      <c r="D1630" s="7">
        <v>4858</v>
      </c>
      <c r="M1630" s="7">
        <v>580</v>
      </c>
    </row>
    <row r="1631" spans="3:13" x14ac:dyDescent="0.35">
      <c r="C1631" s="7" t="s">
        <v>1670</v>
      </c>
      <c r="D1631" s="7">
        <v>4859</v>
      </c>
      <c r="M1631" s="7">
        <v>581</v>
      </c>
    </row>
    <row r="1632" spans="3:13" x14ac:dyDescent="0.35">
      <c r="C1632" s="7" t="s">
        <v>1677</v>
      </c>
      <c r="D1632" s="7">
        <v>4860</v>
      </c>
      <c r="M1632" s="7">
        <v>581</v>
      </c>
    </row>
    <row r="1633" spans="3:13" x14ac:dyDescent="0.35">
      <c r="C1633" s="7" t="s">
        <v>1048</v>
      </c>
      <c r="D1633" s="7">
        <v>4861</v>
      </c>
      <c r="M1633" s="7">
        <v>581</v>
      </c>
    </row>
    <row r="1634" spans="3:13" x14ac:dyDescent="0.35">
      <c r="C1634" s="7" t="s">
        <v>1681</v>
      </c>
      <c r="D1634" s="7">
        <v>4862</v>
      </c>
      <c r="M1634" s="7">
        <v>581</v>
      </c>
    </row>
    <row r="1635" spans="3:13" x14ac:dyDescent="0.35">
      <c r="C1635" s="7" t="s">
        <v>1684</v>
      </c>
      <c r="D1635" s="7">
        <v>4863</v>
      </c>
      <c r="M1635" s="7">
        <v>581</v>
      </c>
    </row>
    <row r="1636" spans="3:13" x14ac:dyDescent="0.35">
      <c r="C1636" s="7" t="s">
        <v>1687</v>
      </c>
      <c r="D1636" s="7">
        <v>4864</v>
      </c>
      <c r="M1636" s="7">
        <v>581</v>
      </c>
    </row>
    <row r="1637" spans="3:13" x14ac:dyDescent="0.35">
      <c r="C1637" s="7" t="s">
        <v>1690</v>
      </c>
      <c r="D1637" s="7">
        <v>4865</v>
      </c>
      <c r="M1637" s="7">
        <v>581</v>
      </c>
    </row>
    <row r="1638" spans="3:13" x14ac:dyDescent="0.35">
      <c r="C1638" s="7" t="s">
        <v>1693</v>
      </c>
      <c r="D1638" s="7">
        <v>4866</v>
      </c>
      <c r="M1638" s="7">
        <v>581</v>
      </c>
    </row>
    <row r="1639" spans="3:13" x14ac:dyDescent="0.35">
      <c r="C1639" s="7" t="s">
        <v>1696</v>
      </c>
      <c r="D1639" s="7">
        <v>4867</v>
      </c>
      <c r="M1639" s="7">
        <v>581</v>
      </c>
    </row>
    <row r="1640" spans="3:13" x14ac:dyDescent="0.35">
      <c r="C1640" s="7" t="s">
        <v>1699</v>
      </c>
      <c r="D1640" s="7">
        <v>4868</v>
      </c>
      <c r="M1640" s="7">
        <v>581</v>
      </c>
    </row>
    <row r="1641" spans="3:13" x14ac:dyDescent="0.35">
      <c r="C1641" s="7" t="s">
        <v>1702</v>
      </c>
      <c r="D1641" s="7">
        <v>4869</v>
      </c>
      <c r="M1641" s="7">
        <v>582</v>
      </c>
    </row>
    <row r="1642" spans="3:13" x14ac:dyDescent="0.35">
      <c r="C1642" s="7" t="s">
        <v>1705</v>
      </c>
      <c r="D1642" s="7">
        <v>4870</v>
      </c>
      <c r="M1642" s="7">
        <v>582</v>
      </c>
    </row>
    <row r="1643" spans="3:13" x14ac:dyDescent="0.35">
      <c r="C1643" s="7" t="s">
        <v>1707</v>
      </c>
      <c r="D1643" s="7">
        <v>4871</v>
      </c>
      <c r="M1643" s="7">
        <v>582</v>
      </c>
    </row>
    <row r="1644" spans="3:13" x14ac:dyDescent="0.35">
      <c r="C1644" s="7" t="s">
        <v>1710</v>
      </c>
      <c r="D1644" s="7">
        <v>4872</v>
      </c>
      <c r="M1644" s="7">
        <v>582</v>
      </c>
    </row>
    <row r="1645" spans="3:13" x14ac:dyDescent="0.35">
      <c r="C1645" s="7" t="s">
        <v>1712</v>
      </c>
      <c r="D1645" s="7">
        <v>4873</v>
      </c>
      <c r="M1645" s="7">
        <v>582</v>
      </c>
    </row>
    <row r="1646" spans="3:13" x14ac:dyDescent="0.35">
      <c r="C1646" s="7" t="s">
        <v>286</v>
      </c>
      <c r="D1646" s="7">
        <v>4874</v>
      </c>
      <c r="M1646" s="7">
        <v>582</v>
      </c>
    </row>
    <row r="1647" spans="3:13" x14ac:dyDescent="0.35">
      <c r="C1647" s="7" t="s">
        <v>435</v>
      </c>
      <c r="D1647" s="7">
        <v>4875</v>
      </c>
      <c r="M1647" s="7">
        <v>582</v>
      </c>
    </row>
    <row r="1648" spans="3:13" x14ac:dyDescent="0.35">
      <c r="C1648" s="7" t="s">
        <v>616</v>
      </c>
      <c r="D1648" s="7">
        <v>4876</v>
      </c>
      <c r="M1648" s="7">
        <v>583</v>
      </c>
    </row>
    <row r="1649" spans="3:13" x14ac:dyDescent="0.35">
      <c r="C1649" s="7" t="s">
        <v>786</v>
      </c>
      <c r="D1649" s="7">
        <v>4877</v>
      </c>
      <c r="M1649" s="7">
        <v>583</v>
      </c>
    </row>
    <row r="1650" spans="3:13" x14ac:dyDescent="0.35">
      <c r="C1650" s="7" t="s">
        <v>938</v>
      </c>
      <c r="D1650" s="7">
        <v>4878</v>
      </c>
      <c r="M1650" s="7">
        <v>583</v>
      </c>
    </row>
    <row r="1651" spans="3:13" x14ac:dyDescent="0.35">
      <c r="C1651" s="7" t="s">
        <v>1077</v>
      </c>
      <c r="D1651" s="7">
        <v>4879</v>
      </c>
      <c r="M1651" s="7">
        <v>583</v>
      </c>
    </row>
    <row r="1652" spans="3:13" x14ac:dyDescent="0.35">
      <c r="C1652" s="7" t="s">
        <v>1196</v>
      </c>
      <c r="D1652" s="7">
        <v>4880</v>
      </c>
      <c r="M1652" s="7">
        <v>583</v>
      </c>
    </row>
    <row r="1653" spans="3:13" x14ac:dyDescent="0.35">
      <c r="C1653" s="7" t="s">
        <v>1306</v>
      </c>
      <c r="D1653" s="7">
        <v>4881</v>
      </c>
      <c r="M1653" s="7">
        <v>584</v>
      </c>
    </row>
    <row r="1654" spans="3:13" x14ac:dyDescent="0.35">
      <c r="C1654" s="7" t="s">
        <v>1383</v>
      </c>
      <c r="D1654" s="7">
        <v>4882</v>
      </c>
      <c r="M1654" s="7">
        <v>584</v>
      </c>
    </row>
    <row r="1655" spans="3:13" x14ac:dyDescent="0.35">
      <c r="C1655" s="7" t="s">
        <v>1451</v>
      </c>
      <c r="D1655" s="7">
        <v>4883</v>
      </c>
      <c r="M1655" s="7">
        <v>584</v>
      </c>
    </row>
    <row r="1656" spans="3:13" x14ac:dyDescent="0.35">
      <c r="C1656" s="7" t="s">
        <v>1508</v>
      </c>
      <c r="D1656" s="7">
        <v>4884</v>
      </c>
      <c r="M1656" s="7">
        <v>584</v>
      </c>
    </row>
    <row r="1657" spans="3:13" x14ac:dyDescent="0.35">
      <c r="C1657" s="7" t="s">
        <v>357</v>
      </c>
      <c r="D1657" s="7">
        <v>4885</v>
      </c>
      <c r="M1657" s="7">
        <v>584</v>
      </c>
    </row>
    <row r="1658" spans="3:13" x14ac:dyDescent="0.35">
      <c r="C1658" s="7" t="s">
        <v>1419</v>
      </c>
      <c r="D1658" s="7">
        <v>4886</v>
      </c>
      <c r="M1658" s="7">
        <v>584</v>
      </c>
    </row>
    <row r="1659" spans="3:13" x14ac:dyDescent="0.35">
      <c r="C1659" s="7" t="s">
        <v>1602</v>
      </c>
      <c r="D1659" s="7">
        <v>4887</v>
      </c>
      <c r="M1659" s="7">
        <v>584</v>
      </c>
    </row>
    <row r="1660" spans="3:13" x14ac:dyDescent="0.35">
      <c r="C1660" s="7" t="s">
        <v>287</v>
      </c>
      <c r="D1660" s="7">
        <v>4888</v>
      </c>
      <c r="M1660" s="7">
        <v>584</v>
      </c>
    </row>
    <row r="1661" spans="3:13" x14ac:dyDescent="0.35">
      <c r="C1661" s="7" t="s">
        <v>436</v>
      </c>
      <c r="D1661" s="7">
        <v>4889</v>
      </c>
      <c r="M1661" s="7">
        <v>585</v>
      </c>
    </row>
    <row r="1662" spans="3:13" x14ac:dyDescent="0.35">
      <c r="C1662" s="7" t="s">
        <v>103</v>
      </c>
      <c r="D1662" s="7">
        <v>4890</v>
      </c>
      <c r="M1662" s="7">
        <v>585</v>
      </c>
    </row>
    <row r="1663" spans="3:13" x14ac:dyDescent="0.35">
      <c r="C1663" s="7" t="s">
        <v>787</v>
      </c>
      <c r="D1663" s="7">
        <v>4891</v>
      </c>
      <c r="M1663" s="7">
        <v>585</v>
      </c>
    </row>
    <row r="1664" spans="3:13" x14ac:dyDescent="0.35">
      <c r="C1664" s="7" t="s">
        <v>939</v>
      </c>
      <c r="D1664" s="7">
        <v>4892</v>
      </c>
      <c r="M1664" s="7">
        <v>585</v>
      </c>
    </row>
    <row r="1665" spans="3:13" x14ac:dyDescent="0.35">
      <c r="C1665" s="7" t="s">
        <v>799</v>
      </c>
      <c r="D1665" s="7">
        <v>4893</v>
      </c>
      <c r="M1665" s="7">
        <v>585</v>
      </c>
    </row>
    <row r="1666" spans="3:13" x14ac:dyDescent="0.35">
      <c r="C1666" s="7" t="s">
        <v>1197</v>
      </c>
      <c r="D1666" s="7">
        <v>4894</v>
      </c>
      <c r="M1666" s="7">
        <v>585</v>
      </c>
    </row>
    <row r="1667" spans="3:13" x14ac:dyDescent="0.35">
      <c r="C1667" s="7" t="s">
        <v>1307</v>
      </c>
      <c r="D1667" s="7">
        <v>4895</v>
      </c>
      <c r="M1667" s="7">
        <v>585</v>
      </c>
    </row>
    <row r="1668" spans="3:13" x14ac:dyDescent="0.35">
      <c r="C1668" s="7" t="s">
        <v>1384</v>
      </c>
      <c r="D1668" s="7">
        <v>4896</v>
      </c>
      <c r="M1668" s="7">
        <v>585</v>
      </c>
    </row>
    <row r="1669" spans="3:13" x14ac:dyDescent="0.35">
      <c r="C1669" s="7" t="s">
        <v>224</v>
      </c>
      <c r="D1669" s="7">
        <v>4897</v>
      </c>
      <c r="M1669" s="7">
        <v>585</v>
      </c>
    </row>
    <row r="1670" spans="3:13" x14ac:dyDescent="0.35">
      <c r="C1670" s="7" t="s">
        <v>1509</v>
      </c>
      <c r="D1670" s="7">
        <v>4898</v>
      </c>
      <c r="M1670" s="7">
        <v>585</v>
      </c>
    </row>
    <row r="1671" spans="3:13" x14ac:dyDescent="0.35">
      <c r="C1671" s="7" t="s">
        <v>288</v>
      </c>
      <c r="D1671" s="7">
        <v>4899</v>
      </c>
      <c r="M1671" s="7">
        <v>586</v>
      </c>
    </row>
    <row r="1672" spans="3:13" x14ac:dyDescent="0.35">
      <c r="C1672" s="7" t="s">
        <v>437</v>
      </c>
      <c r="D1672" s="7">
        <v>4900</v>
      </c>
      <c r="M1672" s="7">
        <v>586</v>
      </c>
    </row>
    <row r="1673" spans="3:13" x14ac:dyDescent="0.35">
      <c r="C1673" s="7" t="s">
        <v>617</v>
      </c>
      <c r="D1673" s="7">
        <v>4901</v>
      </c>
      <c r="M1673" s="7">
        <v>586</v>
      </c>
    </row>
    <row r="1674" spans="3:13" x14ac:dyDescent="0.35">
      <c r="C1674" s="7" t="s">
        <v>788</v>
      </c>
      <c r="D1674" s="7">
        <v>4902</v>
      </c>
      <c r="M1674" s="7">
        <v>586</v>
      </c>
    </row>
    <row r="1675" spans="3:13" x14ac:dyDescent="0.35">
      <c r="C1675" s="7" t="s">
        <v>940</v>
      </c>
      <c r="D1675" s="7">
        <v>4903</v>
      </c>
      <c r="M1675" s="7">
        <v>586</v>
      </c>
    </row>
    <row r="1676" spans="3:13" x14ac:dyDescent="0.35">
      <c r="C1676" s="7" t="s">
        <v>2365</v>
      </c>
      <c r="D1676" s="7">
        <v>4904</v>
      </c>
      <c r="M1676" s="7">
        <v>586</v>
      </c>
    </row>
    <row r="1677" spans="3:13" x14ac:dyDescent="0.35">
      <c r="C1677" s="7" t="s">
        <v>438</v>
      </c>
      <c r="D1677" s="7">
        <v>4905</v>
      </c>
      <c r="M1677" s="7">
        <v>586</v>
      </c>
    </row>
    <row r="1678" spans="3:13" x14ac:dyDescent="0.35">
      <c r="C1678" s="7" t="s">
        <v>618</v>
      </c>
      <c r="D1678" s="7">
        <v>4906</v>
      </c>
      <c r="M1678" s="7">
        <v>586</v>
      </c>
    </row>
    <row r="1679" spans="3:13" x14ac:dyDescent="0.35">
      <c r="C1679" s="7" t="s">
        <v>220</v>
      </c>
      <c r="D1679" s="7">
        <v>4907</v>
      </c>
      <c r="M1679" s="7">
        <v>586</v>
      </c>
    </row>
    <row r="1680" spans="3:13" x14ac:dyDescent="0.35">
      <c r="C1680" s="7" t="s">
        <v>2366</v>
      </c>
      <c r="D1680" s="7">
        <v>4908</v>
      </c>
      <c r="M1680" s="7">
        <v>587</v>
      </c>
    </row>
    <row r="1681" spans="3:13" x14ac:dyDescent="0.35">
      <c r="C1681" s="7" t="s">
        <v>439</v>
      </c>
      <c r="D1681" s="7">
        <v>4909</v>
      </c>
      <c r="M1681" s="7">
        <v>587</v>
      </c>
    </row>
    <row r="1682" spans="3:13" x14ac:dyDescent="0.35">
      <c r="C1682" s="7" t="s">
        <v>619</v>
      </c>
      <c r="D1682" s="7">
        <v>4910</v>
      </c>
      <c r="M1682" s="7">
        <v>587</v>
      </c>
    </row>
    <row r="1683" spans="3:13" x14ac:dyDescent="0.35">
      <c r="C1683" s="7" t="s">
        <v>789</v>
      </c>
      <c r="D1683" s="7">
        <v>4911</v>
      </c>
      <c r="M1683" s="7">
        <v>587</v>
      </c>
    </row>
    <row r="1684" spans="3:13" x14ac:dyDescent="0.35">
      <c r="C1684" s="7" t="s">
        <v>941</v>
      </c>
      <c r="D1684" s="7">
        <v>4912</v>
      </c>
      <c r="M1684" s="7">
        <v>588</v>
      </c>
    </row>
    <row r="1685" spans="3:13" x14ac:dyDescent="0.35">
      <c r="C1685" s="7" t="s">
        <v>1078</v>
      </c>
      <c r="D1685" s="7">
        <v>4913</v>
      </c>
      <c r="M1685" s="7">
        <v>588</v>
      </c>
    </row>
    <row r="1686" spans="3:13" x14ac:dyDescent="0.35">
      <c r="C1686" s="7" t="s">
        <v>1198</v>
      </c>
      <c r="D1686" s="7">
        <v>4914</v>
      </c>
      <c r="M1686" s="7">
        <v>588</v>
      </c>
    </row>
    <row r="1687" spans="3:13" x14ac:dyDescent="0.35">
      <c r="C1687" s="7" t="s">
        <v>1308</v>
      </c>
      <c r="D1687" s="7">
        <v>4915</v>
      </c>
      <c r="M1687" s="7">
        <v>588</v>
      </c>
    </row>
    <row r="1688" spans="3:13" x14ac:dyDescent="0.35">
      <c r="C1688" s="7" t="s">
        <v>1385</v>
      </c>
      <c r="D1688" s="7">
        <v>4916</v>
      </c>
      <c r="M1688" s="7">
        <v>588</v>
      </c>
    </row>
    <row r="1689" spans="3:13" x14ac:dyDescent="0.35">
      <c r="C1689" s="7" t="s">
        <v>1452</v>
      </c>
      <c r="D1689" s="7">
        <v>4917</v>
      </c>
      <c r="M1689" s="7">
        <v>589</v>
      </c>
    </row>
    <row r="1690" spans="3:13" x14ac:dyDescent="0.35">
      <c r="C1690" s="7" t="s">
        <v>1508</v>
      </c>
      <c r="D1690" s="7">
        <v>4918</v>
      </c>
      <c r="M1690" s="7">
        <v>589</v>
      </c>
    </row>
    <row r="1691" spans="3:13" x14ac:dyDescent="0.35">
      <c r="C1691" s="7" t="s">
        <v>289</v>
      </c>
      <c r="D1691" s="7">
        <v>4919</v>
      </c>
      <c r="M1691" s="7">
        <v>589</v>
      </c>
    </row>
    <row r="1692" spans="3:13" x14ac:dyDescent="0.35">
      <c r="C1692" s="7" t="s">
        <v>440</v>
      </c>
      <c r="D1692" s="7">
        <v>4920</v>
      </c>
      <c r="M1692" s="7">
        <v>589</v>
      </c>
    </row>
    <row r="1693" spans="3:13" x14ac:dyDescent="0.35">
      <c r="C1693" s="7" t="s">
        <v>620</v>
      </c>
      <c r="D1693" s="7">
        <v>4921</v>
      </c>
      <c r="M1693" s="7">
        <v>590</v>
      </c>
    </row>
    <row r="1694" spans="3:13" x14ac:dyDescent="0.35">
      <c r="C1694" s="7" t="s">
        <v>790</v>
      </c>
      <c r="D1694" s="7">
        <v>4922</v>
      </c>
      <c r="M1694" s="7">
        <v>590</v>
      </c>
    </row>
    <row r="1695" spans="3:13" x14ac:dyDescent="0.35">
      <c r="C1695" s="7" t="s">
        <v>942</v>
      </c>
      <c r="D1695" s="7">
        <v>4923</v>
      </c>
      <c r="M1695" s="7">
        <v>590</v>
      </c>
    </row>
    <row r="1696" spans="3:13" x14ac:dyDescent="0.35">
      <c r="C1696" s="7" t="s">
        <v>1079</v>
      </c>
      <c r="D1696" s="7">
        <v>4924</v>
      </c>
      <c r="M1696" s="7">
        <v>590</v>
      </c>
    </row>
    <row r="1697" spans="3:13" x14ac:dyDescent="0.35">
      <c r="C1697" s="7" t="s">
        <v>290</v>
      </c>
      <c r="D1697" s="7">
        <v>4925</v>
      </c>
      <c r="M1697" s="7">
        <v>590</v>
      </c>
    </row>
    <row r="1698" spans="3:13" x14ac:dyDescent="0.35">
      <c r="C1698" s="7" t="s">
        <v>2367</v>
      </c>
      <c r="D1698" s="7">
        <v>4926</v>
      </c>
      <c r="M1698" s="7">
        <v>590</v>
      </c>
    </row>
    <row r="1699" spans="3:13" x14ac:dyDescent="0.35">
      <c r="C1699" s="7" t="s">
        <v>441</v>
      </c>
      <c r="D1699" s="7">
        <v>4927</v>
      </c>
      <c r="M1699" s="7">
        <v>590</v>
      </c>
    </row>
    <row r="1700" spans="3:13" x14ac:dyDescent="0.35">
      <c r="C1700" s="7" t="s">
        <v>621</v>
      </c>
      <c r="D1700" s="7">
        <v>4928</v>
      </c>
      <c r="M1700" s="7">
        <v>590</v>
      </c>
    </row>
    <row r="1701" spans="3:13" x14ac:dyDescent="0.35">
      <c r="C1701" s="7" t="s">
        <v>791</v>
      </c>
      <c r="D1701" s="7">
        <v>4929</v>
      </c>
      <c r="M1701" s="7">
        <v>590</v>
      </c>
    </row>
    <row r="1702" spans="3:13" x14ac:dyDescent="0.35">
      <c r="C1702" s="7" t="s">
        <v>2368</v>
      </c>
      <c r="D1702" s="7">
        <v>4930</v>
      </c>
      <c r="M1702" s="7">
        <v>590</v>
      </c>
    </row>
    <row r="1703" spans="3:13" x14ac:dyDescent="0.35">
      <c r="C1703" s="7" t="s">
        <v>442</v>
      </c>
      <c r="D1703" s="7">
        <v>4931</v>
      </c>
      <c r="M1703" s="7">
        <v>591</v>
      </c>
    </row>
    <row r="1704" spans="3:13" x14ac:dyDescent="0.35">
      <c r="C1704" s="7" t="s">
        <v>70</v>
      </c>
      <c r="D1704" s="7">
        <v>4932</v>
      </c>
      <c r="M1704" s="7">
        <v>591</v>
      </c>
    </row>
    <row r="1705" spans="3:13" x14ac:dyDescent="0.35">
      <c r="C1705" s="7" t="s">
        <v>792</v>
      </c>
      <c r="D1705" s="7">
        <v>4933</v>
      </c>
      <c r="M1705" s="7">
        <v>591</v>
      </c>
    </row>
    <row r="1706" spans="3:13" x14ac:dyDescent="0.35">
      <c r="C1706" s="7" t="s">
        <v>291</v>
      </c>
      <c r="D1706" s="7">
        <v>4934</v>
      </c>
      <c r="M1706" s="7">
        <v>591</v>
      </c>
    </row>
    <row r="1707" spans="3:13" x14ac:dyDescent="0.35">
      <c r="C1707" s="7" t="s">
        <v>443</v>
      </c>
      <c r="D1707" s="7">
        <v>4935</v>
      </c>
      <c r="M1707" s="7">
        <v>591</v>
      </c>
    </row>
    <row r="1708" spans="3:13" x14ac:dyDescent="0.35">
      <c r="C1708" s="7" t="s">
        <v>2369</v>
      </c>
      <c r="D1708" s="7">
        <v>4936</v>
      </c>
      <c r="M1708" s="7">
        <v>591</v>
      </c>
    </row>
    <row r="1709" spans="3:13" x14ac:dyDescent="0.35">
      <c r="C1709" s="7" t="s">
        <v>71</v>
      </c>
      <c r="D1709" s="7">
        <v>4937</v>
      </c>
      <c r="M1709" s="7">
        <v>591</v>
      </c>
    </row>
    <row r="1710" spans="3:13" x14ac:dyDescent="0.35">
      <c r="C1710" s="7" t="s">
        <v>444</v>
      </c>
      <c r="D1710" s="7">
        <v>4938</v>
      </c>
      <c r="M1710" s="7">
        <v>592</v>
      </c>
    </row>
    <row r="1711" spans="3:13" x14ac:dyDescent="0.35">
      <c r="C1711" s="7" t="s">
        <v>622</v>
      </c>
      <c r="D1711" s="7">
        <v>4939</v>
      </c>
      <c r="M1711" s="7">
        <v>592</v>
      </c>
    </row>
    <row r="1712" spans="3:13" x14ac:dyDescent="0.35">
      <c r="C1712" s="7" t="s">
        <v>793</v>
      </c>
      <c r="D1712" s="7">
        <v>4940</v>
      </c>
      <c r="M1712" s="7">
        <v>592</v>
      </c>
    </row>
    <row r="1713" spans="3:13" x14ac:dyDescent="0.35">
      <c r="C1713" s="7" t="s">
        <v>943</v>
      </c>
      <c r="D1713" s="7">
        <v>4941</v>
      </c>
      <c r="M1713" s="7">
        <v>592</v>
      </c>
    </row>
    <row r="1714" spans="3:13" x14ac:dyDescent="0.35">
      <c r="C1714" s="7" t="s">
        <v>1080</v>
      </c>
      <c r="D1714" s="7">
        <v>4942</v>
      </c>
      <c r="M1714" s="7">
        <v>592</v>
      </c>
    </row>
    <row r="1715" spans="3:13" x14ac:dyDescent="0.35">
      <c r="C1715" s="7" t="s">
        <v>292</v>
      </c>
      <c r="D1715" s="7">
        <v>4943</v>
      </c>
      <c r="M1715" s="7">
        <v>592</v>
      </c>
    </row>
    <row r="1716" spans="3:13" x14ac:dyDescent="0.35">
      <c r="C1716" s="7" t="s">
        <v>445</v>
      </c>
      <c r="D1716" s="7">
        <v>4944</v>
      </c>
      <c r="M1716" s="7">
        <v>593</v>
      </c>
    </row>
    <row r="1717" spans="3:13" x14ac:dyDescent="0.35">
      <c r="C1717" s="7" t="s">
        <v>623</v>
      </c>
      <c r="D1717" s="7">
        <v>4945</v>
      </c>
      <c r="M1717" s="7">
        <v>593</v>
      </c>
    </row>
    <row r="1718" spans="3:13" x14ac:dyDescent="0.35">
      <c r="C1718" s="7" t="s">
        <v>794</v>
      </c>
      <c r="D1718" s="7">
        <v>4946</v>
      </c>
      <c r="M1718" s="7">
        <v>593</v>
      </c>
    </row>
    <row r="1719" spans="3:13" x14ac:dyDescent="0.35">
      <c r="C1719" s="7" t="s">
        <v>944</v>
      </c>
      <c r="D1719" s="7">
        <v>4947</v>
      </c>
      <c r="M1719" s="7">
        <v>593</v>
      </c>
    </row>
    <row r="1720" spans="3:13" x14ac:dyDescent="0.35">
      <c r="C1720" s="7" t="s">
        <v>1081</v>
      </c>
      <c r="D1720" s="7">
        <v>4948</v>
      </c>
      <c r="M1720" s="7">
        <v>593</v>
      </c>
    </row>
    <row r="1721" spans="3:13" x14ac:dyDescent="0.35">
      <c r="C1721" s="7" t="s">
        <v>1199</v>
      </c>
      <c r="D1721" s="7">
        <v>4949</v>
      </c>
      <c r="M1721" s="7">
        <v>593</v>
      </c>
    </row>
    <row r="1722" spans="3:13" x14ac:dyDescent="0.35">
      <c r="C1722" s="7" t="s">
        <v>1309</v>
      </c>
      <c r="D1722" s="7">
        <v>4950</v>
      </c>
      <c r="M1722" s="7">
        <v>594</v>
      </c>
    </row>
    <row r="1723" spans="3:13" x14ac:dyDescent="0.35">
      <c r="C1723" s="7" t="s">
        <v>1386</v>
      </c>
      <c r="D1723" s="7">
        <v>4951</v>
      </c>
      <c r="M1723" s="7">
        <v>594</v>
      </c>
    </row>
    <row r="1724" spans="3:13" x14ac:dyDescent="0.35">
      <c r="C1724" s="7" t="s">
        <v>1453</v>
      </c>
      <c r="D1724" s="7">
        <v>4952</v>
      </c>
      <c r="M1724" s="7">
        <v>594</v>
      </c>
    </row>
    <row r="1725" spans="3:13" x14ac:dyDescent="0.35">
      <c r="C1725" s="7" t="s">
        <v>1510</v>
      </c>
      <c r="D1725" s="7">
        <v>4953</v>
      </c>
      <c r="M1725" s="7">
        <v>594</v>
      </c>
    </row>
    <row r="1726" spans="3:13" x14ac:dyDescent="0.35">
      <c r="C1726" s="7" t="s">
        <v>2370</v>
      </c>
      <c r="D1726" s="7">
        <v>4954</v>
      </c>
      <c r="M1726" s="7">
        <v>594</v>
      </c>
    </row>
    <row r="1727" spans="3:13" x14ac:dyDescent="0.35">
      <c r="C1727" s="7" t="s">
        <v>446</v>
      </c>
      <c r="D1727" s="7">
        <v>4955</v>
      </c>
      <c r="M1727" s="7">
        <v>595</v>
      </c>
    </row>
    <row r="1728" spans="3:13" x14ac:dyDescent="0.35">
      <c r="C1728" s="7" t="s">
        <v>624</v>
      </c>
      <c r="D1728" s="7">
        <v>4956</v>
      </c>
      <c r="M1728" s="7">
        <v>595</v>
      </c>
    </row>
    <row r="1729" spans="3:13" x14ac:dyDescent="0.35">
      <c r="C1729" s="7" t="s">
        <v>293</v>
      </c>
      <c r="D1729" s="7">
        <v>4957</v>
      </c>
      <c r="M1729" s="7">
        <v>595</v>
      </c>
    </row>
    <row r="1730" spans="3:13" x14ac:dyDescent="0.35">
      <c r="C1730" s="7" t="s">
        <v>447</v>
      </c>
      <c r="D1730" s="7">
        <v>4958</v>
      </c>
      <c r="M1730" s="7">
        <v>595</v>
      </c>
    </row>
    <row r="1731" spans="3:13" x14ac:dyDescent="0.35">
      <c r="C1731" s="7" t="s">
        <v>625</v>
      </c>
      <c r="D1731" s="7">
        <v>4959</v>
      </c>
      <c r="M1731" s="7">
        <v>595</v>
      </c>
    </row>
    <row r="1732" spans="3:13" x14ac:dyDescent="0.35">
      <c r="C1732" s="7" t="s">
        <v>795</v>
      </c>
      <c r="D1732" s="7">
        <v>4960</v>
      </c>
      <c r="M1732" s="7">
        <v>595</v>
      </c>
    </row>
    <row r="1733" spans="3:13" x14ac:dyDescent="0.35">
      <c r="C1733" s="7" t="s">
        <v>945</v>
      </c>
      <c r="D1733" s="7">
        <v>4961</v>
      </c>
      <c r="M1733" s="7">
        <v>596</v>
      </c>
    </row>
    <row r="1734" spans="3:13" x14ac:dyDescent="0.35">
      <c r="C1734" s="7" t="s">
        <v>1082</v>
      </c>
      <c r="D1734" s="7">
        <v>4962</v>
      </c>
      <c r="M1734" s="7">
        <v>596</v>
      </c>
    </row>
    <row r="1735" spans="3:13" x14ac:dyDescent="0.35">
      <c r="C1735" s="7" t="s">
        <v>217</v>
      </c>
      <c r="D1735" s="7">
        <v>4963</v>
      </c>
      <c r="M1735" s="7">
        <v>596</v>
      </c>
    </row>
    <row r="1736" spans="3:13" x14ac:dyDescent="0.35">
      <c r="C1736" s="7" t="s">
        <v>1310</v>
      </c>
      <c r="D1736" s="7">
        <v>4964</v>
      </c>
      <c r="M1736" s="7">
        <v>596</v>
      </c>
    </row>
    <row r="1737" spans="3:13" x14ac:dyDescent="0.35">
      <c r="C1737" s="7" t="s">
        <v>1387</v>
      </c>
      <c r="D1737" s="7">
        <v>4965</v>
      </c>
      <c r="M1737" s="7">
        <v>596</v>
      </c>
    </row>
    <row r="1738" spans="3:13" x14ac:dyDescent="0.35">
      <c r="C1738" s="7" t="s">
        <v>1454</v>
      </c>
      <c r="D1738" s="7">
        <v>4966</v>
      </c>
      <c r="M1738" s="7">
        <v>596</v>
      </c>
    </row>
    <row r="1739" spans="3:13" x14ac:dyDescent="0.35">
      <c r="C1739" s="7" t="s">
        <v>1511</v>
      </c>
      <c r="D1739" s="7">
        <v>4967</v>
      </c>
      <c r="M1739" s="7">
        <v>596</v>
      </c>
    </row>
    <row r="1740" spans="3:13" x14ac:dyDescent="0.35">
      <c r="C1740" s="7" t="s">
        <v>1551</v>
      </c>
      <c r="D1740" s="7">
        <v>4968</v>
      </c>
      <c r="M1740" s="7">
        <v>596</v>
      </c>
    </row>
    <row r="1741" spans="3:13" x14ac:dyDescent="0.35">
      <c r="C1741" s="7" t="s">
        <v>1373</v>
      </c>
      <c r="D1741" s="7">
        <v>4969</v>
      </c>
      <c r="M1741" s="7">
        <v>596</v>
      </c>
    </row>
    <row r="1742" spans="3:13" x14ac:dyDescent="0.35">
      <c r="C1742" s="7" t="s">
        <v>294</v>
      </c>
      <c r="D1742" s="7">
        <v>4970</v>
      </c>
      <c r="M1742" s="7">
        <v>596</v>
      </c>
    </row>
    <row r="1743" spans="3:13" x14ac:dyDescent="0.35">
      <c r="C1743" s="7" t="s">
        <v>448</v>
      </c>
      <c r="D1743" s="7">
        <v>4971</v>
      </c>
      <c r="M1743" s="7">
        <v>596</v>
      </c>
    </row>
    <row r="1744" spans="3:13" x14ac:dyDescent="0.35">
      <c r="C1744" s="7" t="s">
        <v>626</v>
      </c>
      <c r="D1744" s="7">
        <v>4972</v>
      </c>
      <c r="M1744" s="7">
        <v>597</v>
      </c>
    </row>
    <row r="1745" spans="3:13" x14ac:dyDescent="0.35">
      <c r="C1745" s="7" t="s">
        <v>796</v>
      </c>
      <c r="D1745" s="7">
        <v>4973</v>
      </c>
      <c r="M1745" s="7">
        <v>597</v>
      </c>
    </row>
    <row r="1746" spans="3:13" x14ac:dyDescent="0.35">
      <c r="C1746" s="7" t="s">
        <v>946</v>
      </c>
      <c r="D1746" s="7">
        <v>4974</v>
      </c>
      <c r="M1746" s="7">
        <v>597</v>
      </c>
    </row>
    <row r="1747" spans="3:13" x14ac:dyDescent="0.35">
      <c r="C1747" s="7" t="s">
        <v>1083</v>
      </c>
      <c r="D1747" s="7">
        <v>4975</v>
      </c>
      <c r="M1747" s="7">
        <v>597</v>
      </c>
    </row>
    <row r="1748" spans="3:13" x14ac:dyDescent="0.35">
      <c r="C1748" s="7" t="s">
        <v>1200</v>
      </c>
      <c r="D1748" s="7">
        <v>4976</v>
      </c>
      <c r="M1748" s="7">
        <v>597</v>
      </c>
    </row>
    <row r="1749" spans="3:13" x14ac:dyDescent="0.35">
      <c r="C1749" s="7" t="s">
        <v>1311</v>
      </c>
      <c r="D1749" s="7">
        <v>4977</v>
      </c>
      <c r="M1749" s="7">
        <v>598</v>
      </c>
    </row>
    <row r="1750" spans="3:13" x14ac:dyDescent="0.35">
      <c r="C1750" s="7" t="s">
        <v>2371</v>
      </c>
      <c r="D1750" s="7">
        <v>4978</v>
      </c>
      <c r="M1750" s="7">
        <v>598</v>
      </c>
    </row>
    <row r="1751" spans="3:13" x14ac:dyDescent="0.35">
      <c r="C1751" s="7" t="s">
        <v>449</v>
      </c>
      <c r="D1751" s="7">
        <v>4979</v>
      </c>
      <c r="M1751" s="7">
        <v>598</v>
      </c>
    </row>
    <row r="1752" spans="3:13" x14ac:dyDescent="0.35">
      <c r="C1752" s="7" t="s">
        <v>126</v>
      </c>
      <c r="D1752" s="7">
        <v>4980</v>
      </c>
      <c r="M1752" s="7">
        <v>598</v>
      </c>
    </row>
    <row r="1753" spans="3:13" x14ac:dyDescent="0.35">
      <c r="C1753" s="7" t="s">
        <v>797</v>
      </c>
      <c r="D1753" s="7">
        <v>4981</v>
      </c>
      <c r="M1753" s="7">
        <v>598</v>
      </c>
    </row>
    <row r="1754" spans="3:13" x14ac:dyDescent="0.35">
      <c r="C1754" s="7" t="s">
        <v>947</v>
      </c>
      <c r="D1754" s="7">
        <v>4982</v>
      </c>
      <c r="M1754" s="7">
        <v>598</v>
      </c>
    </row>
    <row r="1755" spans="3:13" x14ac:dyDescent="0.35">
      <c r="C1755" s="7" t="s">
        <v>1084</v>
      </c>
      <c r="D1755" s="7">
        <v>4983</v>
      </c>
      <c r="M1755" s="7">
        <v>598</v>
      </c>
    </row>
    <row r="1756" spans="3:13" x14ac:dyDescent="0.35">
      <c r="C1756" s="7" t="s">
        <v>1201</v>
      </c>
      <c r="D1756" s="7">
        <v>4984</v>
      </c>
      <c r="M1756" s="7">
        <v>598</v>
      </c>
    </row>
    <row r="1757" spans="3:13" x14ac:dyDescent="0.35">
      <c r="C1757" s="7" t="s">
        <v>2267</v>
      </c>
      <c r="D1757" s="7">
        <v>4985</v>
      </c>
      <c r="M1757" s="7">
        <v>598</v>
      </c>
    </row>
    <row r="1758" spans="3:13" x14ac:dyDescent="0.35">
      <c r="C1758" s="7" t="s">
        <v>134</v>
      </c>
      <c r="D1758" s="7">
        <v>4986</v>
      </c>
      <c r="M1758" s="7">
        <v>598</v>
      </c>
    </row>
    <row r="1759" spans="3:13" x14ac:dyDescent="0.35">
      <c r="C1759" s="7" t="s">
        <v>627</v>
      </c>
      <c r="D1759" s="7">
        <v>4987</v>
      </c>
      <c r="M1759" s="7">
        <v>599</v>
      </c>
    </row>
    <row r="1760" spans="3:13" x14ac:dyDescent="0.35">
      <c r="C1760" s="7" t="s">
        <v>798</v>
      </c>
      <c r="D1760" s="7">
        <v>4988</v>
      </c>
      <c r="M1760" s="7">
        <v>599</v>
      </c>
    </row>
    <row r="1761" spans="3:13" x14ac:dyDescent="0.35">
      <c r="C1761" s="7" t="s">
        <v>948</v>
      </c>
      <c r="D1761" s="7">
        <v>4989</v>
      </c>
      <c r="M1761" s="7">
        <v>599</v>
      </c>
    </row>
    <row r="1762" spans="3:13" x14ac:dyDescent="0.35">
      <c r="C1762" s="7" t="s">
        <v>1085</v>
      </c>
      <c r="D1762" s="7">
        <v>4990</v>
      </c>
      <c r="M1762" s="7">
        <v>599</v>
      </c>
    </row>
    <row r="1763" spans="3:13" x14ac:dyDescent="0.35">
      <c r="C1763" s="7" t="s">
        <v>194</v>
      </c>
      <c r="D1763" s="7">
        <v>4991</v>
      </c>
      <c r="M1763" s="7">
        <v>599</v>
      </c>
    </row>
    <row r="1764" spans="3:13" x14ac:dyDescent="0.35">
      <c r="C1764" s="7" t="s">
        <v>1312</v>
      </c>
      <c r="D1764" s="7">
        <v>4992</v>
      </c>
      <c r="M1764" s="7">
        <v>599</v>
      </c>
    </row>
    <row r="1765" spans="3:13" x14ac:dyDescent="0.35">
      <c r="C1765" s="7" t="s">
        <v>1388</v>
      </c>
      <c r="D1765" s="7">
        <v>4993</v>
      </c>
      <c r="M1765" s="7">
        <v>599</v>
      </c>
    </row>
    <row r="1766" spans="3:13" x14ac:dyDescent="0.35">
      <c r="C1766" s="7" t="s">
        <v>2372</v>
      </c>
      <c r="D1766" s="7">
        <v>4994</v>
      </c>
      <c r="M1766" s="7">
        <v>599</v>
      </c>
    </row>
    <row r="1767" spans="3:13" x14ac:dyDescent="0.35">
      <c r="C1767" s="7" t="s">
        <v>450</v>
      </c>
      <c r="D1767" s="7">
        <v>4995</v>
      </c>
      <c r="M1767" s="7">
        <v>599</v>
      </c>
    </row>
    <row r="1768" spans="3:13" x14ac:dyDescent="0.35">
      <c r="C1768" s="7" t="s">
        <v>628</v>
      </c>
      <c r="D1768" s="7">
        <v>4996</v>
      </c>
      <c r="M1768" s="7">
        <v>600</v>
      </c>
    </row>
    <row r="1769" spans="3:13" x14ac:dyDescent="0.35">
      <c r="C1769" s="7" t="s">
        <v>799</v>
      </c>
      <c r="D1769" s="7">
        <v>4997</v>
      </c>
      <c r="M1769" s="7">
        <v>600</v>
      </c>
    </row>
    <row r="1770" spans="3:13" x14ac:dyDescent="0.35">
      <c r="C1770" s="7" t="s">
        <v>949</v>
      </c>
      <c r="D1770" s="7">
        <v>4998</v>
      </c>
      <c r="M1770" s="7">
        <v>600</v>
      </c>
    </row>
    <row r="1771" spans="3:13" x14ac:dyDescent="0.35">
      <c r="C1771" s="7" t="s">
        <v>1086</v>
      </c>
      <c r="D1771" s="7">
        <v>4999</v>
      </c>
      <c r="M1771" s="7">
        <v>600</v>
      </c>
    </row>
    <row r="1772" spans="3:13" x14ac:dyDescent="0.35">
      <c r="C1772" s="7" t="s">
        <v>1202</v>
      </c>
      <c r="D1772" s="7">
        <v>5000</v>
      </c>
      <c r="M1772" s="7">
        <v>600</v>
      </c>
    </row>
    <row r="1773" spans="3:13" x14ac:dyDescent="0.35">
      <c r="C1773" s="7" t="s">
        <v>1313</v>
      </c>
      <c r="D1773" s="7">
        <v>5001</v>
      </c>
      <c r="M1773" s="7">
        <v>600</v>
      </c>
    </row>
    <row r="1774" spans="3:13" x14ac:dyDescent="0.35">
      <c r="C1774" s="7" t="s">
        <v>1389</v>
      </c>
      <c r="D1774" s="7">
        <v>5002</v>
      </c>
      <c r="M1774" s="7">
        <v>600</v>
      </c>
    </row>
    <row r="1775" spans="3:13" x14ac:dyDescent="0.35">
      <c r="C1775" s="7" t="s">
        <v>1455</v>
      </c>
      <c r="D1775" s="7">
        <v>5003</v>
      </c>
      <c r="M1775" s="7">
        <v>600</v>
      </c>
    </row>
    <row r="1776" spans="3:13" x14ac:dyDescent="0.35">
      <c r="C1776" s="7" t="s">
        <v>2373</v>
      </c>
      <c r="D1776" s="7">
        <v>5004</v>
      </c>
      <c r="M1776" s="7">
        <v>600</v>
      </c>
    </row>
    <row r="1777" spans="3:13" x14ac:dyDescent="0.35">
      <c r="C1777" s="7" t="s">
        <v>451</v>
      </c>
      <c r="D1777" s="7">
        <v>5005</v>
      </c>
      <c r="M1777" s="7">
        <v>600</v>
      </c>
    </row>
    <row r="1778" spans="3:13" x14ac:dyDescent="0.35">
      <c r="C1778" s="7" t="s">
        <v>629</v>
      </c>
      <c r="D1778" s="7">
        <v>5006</v>
      </c>
      <c r="M1778" s="7">
        <v>600</v>
      </c>
    </row>
    <row r="1779" spans="3:13" x14ac:dyDescent="0.35">
      <c r="C1779" s="7" t="s">
        <v>800</v>
      </c>
      <c r="D1779" s="7">
        <v>5007</v>
      </c>
      <c r="M1779" s="7">
        <v>600</v>
      </c>
    </row>
    <row r="1780" spans="3:13" x14ac:dyDescent="0.35">
      <c r="C1780" s="7" t="s">
        <v>950</v>
      </c>
      <c r="D1780" s="7">
        <v>5008</v>
      </c>
      <c r="M1780" s="7">
        <v>600</v>
      </c>
    </row>
    <row r="1781" spans="3:13" x14ac:dyDescent="0.35">
      <c r="C1781" s="7" t="s">
        <v>1087</v>
      </c>
      <c r="D1781" s="7">
        <v>5009</v>
      </c>
      <c r="M1781" s="7">
        <v>600</v>
      </c>
    </row>
    <row r="1782" spans="3:13" x14ac:dyDescent="0.35">
      <c r="C1782" s="7" t="s">
        <v>1203</v>
      </c>
      <c r="D1782" s="7">
        <v>5010</v>
      </c>
      <c r="M1782" s="7">
        <v>601</v>
      </c>
    </row>
    <row r="1783" spans="3:13" x14ac:dyDescent="0.35">
      <c r="C1783" s="7" t="s">
        <v>1314</v>
      </c>
      <c r="D1783" s="7">
        <v>5011</v>
      </c>
      <c r="M1783" s="7">
        <v>601</v>
      </c>
    </row>
    <row r="1784" spans="3:13" x14ac:dyDescent="0.35">
      <c r="C1784" s="7" t="s">
        <v>295</v>
      </c>
      <c r="D1784" s="7">
        <v>5012</v>
      </c>
      <c r="M1784" s="7">
        <v>601</v>
      </c>
    </row>
    <row r="1785" spans="3:13" x14ac:dyDescent="0.35">
      <c r="C1785" s="7" t="s">
        <v>452</v>
      </c>
      <c r="D1785" s="7">
        <v>5013</v>
      </c>
      <c r="M1785" s="7">
        <v>601</v>
      </c>
    </row>
    <row r="1786" spans="3:13" x14ac:dyDescent="0.35">
      <c r="C1786" s="7" t="s">
        <v>630</v>
      </c>
      <c r="D1786" s="7">
        <v>5014</v>
      </c>
      <c r="M1786" s="7">
        <v>601</v>
      </c>
    </row>
    <row r="1787" spans="3:13" x14ac:dyDescent="0.35">
      <c r="C1787" s="7" t="s">
        <v>801</v>
      </c>
      <c r="D1787" s="7">
        <v>5015</v>
      </c>
      <c r="M1787" s="7">
        <v>602</v>
      </c>
    </row>
    <row r="1788" spans="3:13" x14ac:dyDescent="0.35">
      <c r="C1788" s="7" t="s">
        <v>2374</v>
      </c>
      <c r="D1788" s="7">
        <v>5016</v>
      </c>
      <c r="M1788" s="7">
        <v>602</v>
      </c>
    </row>
    <row r="1789" spans="3:13" x14ac:dyDescent="0.35">
      <c r="C1789" s="7" t="s">
        <v>1088</v>
      </c>
      <c r="D1789" s="7">
        <v>5017</v>
      </c>
      <c r="M1789" s="7">
        <v>602</v>
      </c>
    </row>
    <row r="1790" spans="3:13" x14ac:dyDescent="0.35">
      <c r="C1790" s="7" t="s">
        <v>1204</v>
      </c>
      <c r="D1790" s="7">
        <v>5018</v>
      </c>
      <c r="M1790" s="7">
        <v>602</v>
      </c>
    </row>
    <row r="1791" spans="3:13" x14ac:dyDescent="0.35">
      <c r="C1791" s="7" t="s">
        <v>1315</v>
      </c>
      <c r="D1791" s="7">
        <v>5019</v>
      </c>
      <c r="M1791" s="7">
        <v>602</v>
      </c>
    </row>
    <row r="1792" spans="3:13" x14ac:dyDescent="0.35">
      <c r="C1792" s="7" t="s">
        <v>1390</v>
      </c>
      <c r="D1792" s="7">
        <v>5020</v>
      </c>
      <c r="M1792" s="7">
        <v>602</v>
      </c>
    </row>
    <row r="1793" spans="3:13" x14ac:dyDescent="0.35">
      <c r="C1793" s="7" t="s">
        <v>1456</v>
      </c>
      <c r="D1793" s="7">
        <v>5021</v>
      </c>
      <c r="M1793" s="7">
        <v>602</v>
      </c>
    </row>
    <row r="1794" spans="3:13" x14ac:dyDescent="0.35">
      <c r="C1794" s="7" t="s">
        <v>2375</v>
      </c>
      <c r="D1794" s="7">
        <v>5022</v>
      </c>
      <c r="M1794" s="7">
        <v>602</v>
      </c>
    </row>
    <row r="1795" spans="3:13" x14ac:dyDescent="0.35">
      <c r="C1795" s="7" t="s">
        <v>453</v>
      </c>
      <c r="D1795" s="7">
        <v>5023</v>
      </c>
      <c r="M1795" s="7">
        <v>602</v>
      </c>
    </row>
    <row r="1796" spans="3:13" x14ac:dyDescent="0.35">
      <c r="C1796" s="7" t="s">
        <v>631</v>
      </c>
      <c r="D1796" s="7">
        <v>5024</v>
      </c>
      <c r="M1796" s="7">
        <v>602</v>
      </c>
    </row>
    <row r="1797" spans="3:13" x14ac:dyDescent="0.35">
      <c r="C1797" s="7" t="s">
        <v>802</v>
      </c>
      <c r="D1797" s="7">
        <v>5025</v>
      </c>
      <c r="M1797" s="7">
        <v>603</v>
      </c>
    </row>
    <row r="1798" spans="3:13" x14ac:dyDescent="0.35">
      <c r="C1798" s="7" t="s">
        <v>951</v>
      </c>
      <c r="D1798" s="7">
        <v>5026</v>
      </c>
      <c r="M1798" s="7">
        <v>603</v>
      </c>
    </row>
    <row r="1799" spans="3:13" x14ac:dyDescent="0.35">
      <c r="C1799" s="7" t="s">
        <v>1089</v>
      </c>
      <c r="D1799" s="7">
        <v>5027</v>
      </c>
      <c r="M1799" s="7">
        <v>603</v>
      </c>
    </row>
    <row r="1800" spans="3:13" x14ac:dyDescent="0.35">
      <c r="C1800" s="7" t="s">
        <v>1205</v>
      </c>
      <c r="D1800" s="7">
        <v>5028</v>
      </c>
      <c r="M1800" s="7">
        <v>603</v>
      </c>
    </row>
    <row r="1801" spans="3:13" x14ac:dyDescent="0.35">
      <c r="C1801" s="7" t="s">
        <v>2376</v>
      </c>
      <c r="D1801" s="7">
        <v>5029</v>
      </c>
      <c r="M1801" s="7">
        <v>603</v>
      </c>
    </row>
    <row r="1802" spans="3:13" x14ac:dyDescent="0.35">
      <c r="C1802" s="7" t="s">
        <v>108</v>
      </c>
      <c r="D1802" s="7">
        <v>5030</v>
      </c>
      <c r="M1802" s="7">
        <v>603</v>
      </c>
    </row>
    <row r="1803" spans="3:13" x14ac:dyDescent="0.35">
      <c r="C1803" s="7" t="s">
        <v>632</v>
      </c>
      <c r="D1803" s="7">
        <v>5031</v>
      </c>
      <c r="M1803" s="7">
        <v>604</v>
      </c>
    </row>
    <row r="1804" spans="3:13" x14ac:dyDescent="0.35">
      <c r="C1804" s="7" t="s">
        <v>803</v>
      </c>
      <c r="D1804" s="7">
        <v>5032</v>
      </c>
      <c r="M1804" s="7">
        <v>604</v>
      </c>
    </row>
    <row r="1805" spans="3:13" x14ac:dyDescent="0.35">
      <c r="C1805" s="7" t="s">
        <v>952</v>
      </c>
      <c r="D1805" s="7">
        <v>5033</v>
      </c>
      <c r="M1805" s="7">
        <v>604</v>
      </c>
    </row>
    <row r="1806" spans="3:13" x14ac:dyDescent="0.35">
      <c r="C1806" s="7" t="s">
        <v>1090</v>
      </c>
      <c r="D1806" s="7">
        <v>5034</v>
      </c>
      <c r="M1806" s="7">
        <v>605</v>
      </c>
    </row>
    <row r="1807" spans="3:13" x14ac:dyDescent="0.35">
      <c r="C1807" s="7" t="s">
        <v>1206</v>
      </c>
      <c r="D1807" s="7">
        <v>5035</v>
      </c>
      <c r="M1807" s="7">
        <v>605</v>
      </c>
    </row>
    <row r="1808" spans="3:13" x14ac:dyDescent="0.35">
      <c r="C1808" s="7" t="s">
        <v>1088</v>
      </c>
      <c r="D1808" s="7">
        <v>5036</v>
      </c>
      <c r="M1808" s="7">
        <v>605</v>
      </c>
    </row>
    <row r="1809" spans="3:13" x14ac:dyDescent="0.35">
      <c r="C1809" s="7" t="s">
        <v>296</v>
      </c>
      <c r="D1809" s="7">
        <v>5037</v>
      </c>
      <c r="M1809" s="7">
        <v>605</v>
      </c>
    </row>
    <row r="1810" spans="3:13" x14ac:dyDescent="0.35">
      <c r="C1810" s="7" t="s">
        <v>454</v>
      </c>
      <c r="D1810" s="7">
        <v>5038</v>
      </c>
      <c r="M1810" s="7">
        <v>605</v>
      </c>
    </row>
    <row r="1811" spans="3:13" x14ac:dyDescent="0.35">
      <c r="C1811" s="7" t="s">
        <v>633</v>
      </c>
      <c r="D1811" s="7">
        <v>5039</v>
      </c>
      <c r="M1811" s="7">
        <v>605</v>
      </c>
    </row>
    <row r="1812" spans="3:13" x14ac:dyDescent="0.35">
      <c r="C1812" s="7" t="s">
        <v>804</v>
      </c>
      <c r="D1812" s="7">
        <v>5040</v>
      </c>
      <c r="M1812" s="7">
        <v>605</v>
      </c>
    </row>
    <row r="1813" spans="3:13" x14ac:dyDescent="0.35">
      <c r="C1813" s="7" t="s">
        <v>953</v>
      </c>
      <c r="D1813" s="7">
        <v>5041</v>
      </c>
      <c r="M1813" s="7">
        <v>605</v>
      </c>
    </row>
    <row r="1814" spans="3:13" x14ac:dyDescent="0.35">
      <c r="C1814" s="7" t="s">
        <v>1091</v>
      </c>
      <c r="D1814" s="7">
        <v>5042</v>
      </c>
      <c r="M1814" s="7">
        <v>606</v>
      </c>
    </row>
    <row r="1815" spans="3:13" x14ac:dyDescent="0.35">
      <c r="C1815" s="7" t="s">
        <v>2377</v>
      </c>
      <c r="D1815" s="7">
        <v>5043</v>
      </c>
      <c r="M1815" s="7">
        <v>606</v>
      </c>
    </row>
    <row r="1816" spans="3:13" x14ac:dyDescent="0.35">
      <c r="C1816" s="7" t="s">
        <v>297</v>
      </c>
      <c r="D1816" s="7">
        <v>5044</v>
      </c>
      <c r="M1816" s="7">
        <v>606</v>
      </c>
    </row>
    <row r="1817" spans="3:13" x14ac:dyDescent="0.35">
      <c r="C1817" s="7" t="s">
        <v>455</v>
      </c>
      <c r="D1817" s="7">
        <v>5045</v>
      </c>
      <c r="M1817" s="7">
        <v>606</v>
      </c>
    </row>
    <row r="1818" spans="3:13" x14ac:dyDescent="0.35">
      <c r="C1818" s="7" t="s">
        <v>634</v>
      </c>
      <c r="D1818" s="7">
        <v>5046</v>
      </c>
      <c r="M1818" s="7">
        <v>606</v>
      </c>
    </row>
    <row r="1819" spans="3:13" x14ac:dyDescent="0.35">
      <c r="C1819" s="7" t="s">
        <v>805</v>
      </c>
      <c r="D1819" s="7">
        <v>5047</v>
      </c>
      <c r="M1819" s="7">
        <v>606</v>
      </c>
    </row>
    <row r="1820" spans="3:13" x14ac:dyDescent="0.35">
      <c r="C1820" s="7" t="s">
        <v>954</v>
      </c>
      <c r="D1820" s="7">
        <v>5048</v>
      </c>
      <c r="M1820" s="7">
        <v>607</v>
      </c>
    </row>
    <row r="1821" spans="3:13" x14ac:dyDescent="0.35">
      <c r="C1821" s="7" t="s">
        <v>2268</v>
      </c>
      <c r="D1821" s="7">
        <v>5049</v>
      </c>
      <c r="M1821" s="7">
        <v>607</v>
      </c>
    </row>
    <row r="1822" spans="3:13" x14ac:dyDescent="0.35">
      <c r="C1822" s="7" t="s">
        <v>456</v>
      </c>
      <c r="D1822" s="7">
        <v>5050</v>
      </c>
      <c r="M1822" s="7">
        <v>608</v>
      </c>
    </row>
    <row r="1823" spans="3:13" x14ac:dyDescent="0.35">
      <c r="C1823" s="7" t="s">
        <v>635</v>
      </c>
      <c r="D1823" s="7">
        <v>5051</v>
      </c>
      <c r="M1823" s="7">
        <v>608</v>
      </c>
    </row>
    <row r="1824" spans="3:13" x14ac:dyDescent="0.35">
      <c r="C1824" s="7" t="s">
        <v>806</v>
      </c>
      <c r="D1824" s="7">
        <v>5052</v>
      </c>
      <c r="M1824" s="7">
        <v>608</v>
      </c>
    </row>
    <row r="1825" spans="3:13" x14ac:dyDescent="0.35">
      <c r="C1825" s="7" t="s">
        <v>955</v>
      </c>
      <c r="D1825" s="7">
        <v>5053</v>
      </c>
      <c r="M1825" s="7">
        <v>608</v>
      </c>
    </row>
    <row r="1826" spans="3:13" x14ac:dyDescent="0.35">
      <c r="C1826" s="7" t="s">
        <v>145</v>
      </c>
      <c r="D1826" s="7">
        <v>5054</v>
      </c>
      <c r="M1826" s="7">
        <v>609</v>
      </c>
    </row>
    <row r="1827" spans="3:13" x14ac:dyDescent="0.35">
      <c r="C1827" s="7" t="s">
        <v>1207</v>
      </c>
      <c r="D1827" s="7">
        <v>5055</v>
      </c>
      <c r="M1827" s="7">
        <v>609</v>
      </c>
    </row>
    <row r="1828" spans="3:13" x14ac:dyDescent="0.35">
      <c r="C1828" s="7" t="s">
        <v>503</v>
      </c>
      <c r="D1828" s="7">
        <v>5056</v>
      </c>
      <c r="M1828" s="7">
        <v>609</v>
      </c>
    </row>
    <row r="1829" spans="3:13" x14ac:dyDescent="0.35">
      <c r="C1829" s="7" t="s">
        <v>1391</v>
      </c>
      <c r="D1829" s="7">
        <v>5057</v>
      </c>
      <c r="M1829" s="7">
        <v>609</v>
      </c>
    </row>
    <row r="1830" spans="3:13" x14ac:dyDescent="0.35">
      <c r="C1830" s="7" t="s">
        <v>1457</v>
      </c>
      <c r="D1830" s="7">
        <v>5058</v>
      </c>
      <c r="M1830" s="7">
        <v>609</v>
      </c>
    </row>
    <row r="1831" spans="3:13" x14ac:dyDescent="0.35">
      <c r="C1831" s="7" t="s">
        <v>1512</v>
      </c>
      <c r="D1831" s="7">
        <v>5059</v>
      </c>
      <c r="M1831" s="7">
        <v>609</v>
      </c>
    </row>
    <row r="1832" spans="3:13" x14ac:dyDescent="0.35">
      <c r="C1832" s="7" t="s">
        <v>1552</v>
      </c>
      <c r="D1832" s="7">
        <v>5060</v>
      </c>
      <c r="M1832" s="7">
        <v>610</v>
      </c>
    </row>
    <row r="1833" spans="3:13" x14ac:dyDescent="0.35">
      <c r="C1833" s="7" t="s">
        <v>1338</v>
      </c>
      <c r="D1833" s="7">
        <v>5061</v>
      </c>
      <c r="M1833" s="7">
        <v>610</v>
      </c>
    </row>
    <row r="1834" spans="3:13" x14ac:dyDescent="0.35">
      <c r="C1834" s="7" t="s">
        <v>1603</v>
      </c>
      <c r="D1834" s="7">
        <v>5062</v>
      </c>
      <c r="M1834" s="7">
        <v>610</v>
      </c>
    </row>
    <row r="1835" spans="3:13" x14ac:dyDescent="0.35">
      <c r="C1835" s="7" t="s">
        <v>1627</v>
      </c>
      <c r="D1835" s="7">
        <v>5063</v>
      </c>
      <c r="M1835" s="7">
        <v>610</v>
      </c>
    </row>
    <row r="1836" spans="3:13" x14ac:dyDescent="0.35">
      <c r="C1836" s="7" t="s">
        <v>2378</v>
      </c>
      <c r="D1836" s="7">
        <v>5064</v>
      </c>
      <c r="M1836" s="7">
        <v>611</v>
      </c>
    </row>
    <row r="1837" spans="3:13" x14ac:dyDescent="0.35">
      <c r="C1837" s="7" t="s">
        <v>457</v>
      </c>
      <c r="D1837" s="7">
        <v>5065</v>
      </c>
      <c r="M1837" s="7">
        <v>611</v>
      </c>
    </row>
    <row r="1838" spans="3:13" x14ac:dyDescent="0.35">
      <c r="C1838" s="7" t="s">
        <v>636</v>
      </c>
      <c r="D1838" s="7">
        <v>5066</v>
      </c>
      <c r="M1838" s="7">
        <v>611</v>
      </c>
    </row>
    <row r="1839" spans="3:13" x14ac:dyDescent="0.35">
      <c r="C1839" s="7" t="s">
        <v>807</v>
      </c>
      <c r="D1839" s="7">
        <v>5067</v>
      </c>
      <c r="M1839" s="7">
        <v>612</v>
      </c>
    </row>
    <row r="1840" spans="3:13" x14ac:dyDescent="0.35">
      <c r="C1840" s="7" t="s">
        <v>956</v>
      </c>
      <c r="D1840" s="7">
        <v>5068</v>
      </c>
    </row>
    <row r="1841" spans="3:4" x14ac:dyDescent="0.35">
      <c r="C1841" s="7" t="s">
        <v>1092</v>
      </c>
      <c r="D1841" s="7">
        <v>5069</v>
      </c>
    </row>
    <row r="1842" spans="3:4" x14ac:dyDescent="0.35">
      <c r="C1842" s="7" t="s">
        <v>1208</v>
      </c>
      <c r="D1842" s="7">
        <v>5070</v>
      </c>
    </row>
    <row r="1843" spans="3:4" x14ac:dyDescent="0.35">
      <c r="C1843" s="7" t="s">
        <v>1316</v>
      </c>
      <c r="D1843" s="7">
        <v>5071</v>
      </c>
    </row>
    <row r="1844" spans="3:4" x14ac:dyDescent="0.35">
      <c r="C1844" s="7" t="s">
        <v>1392</v>
      </c>
      <c r="D1844" s="7">
        <v>5072</v>
      </c>
    </row>
    <row r="1845" spans="3:4" x14ac:dyDescent="0.35">
      <c r="C1845" s="7" t="s">
        <v>1458</v>
      </c>
      <c r="D1845" s="7">
        <v>5073</v>
      </c>
    </row>
    <row r="1846" spans="3:4" x14ac:dyDescent="0.35">
      <c r="C1846" s="7" t="s">
        <v>1513</v>
      </c>
      <c r="D1846" s="7">
        <v>5074</v>
      </c>
    </row>
    <row r="1847" spans="3:4" x14ac:dyDescent="0.35">
      <c r="C1847" s="7" t="s">
        <v>924</v>
      </c>
      <c r="D1847" s="7">
        <v>5075</v>
      </c>
    </row>
    <row r="1848" spans="3:4" x14ac:dyDescent="0.35">
      <c r="C1848" s="7" t="s">
        <v>1578</v>
      </c>
      <c r="D1848" s="7">
        <v>5076</v>
      </c>
    </row>
    <row r="1849" spans="3:4" x14ac:dyDescent="0.35">
      <c r="C1849" s="7" t="s">
        <v>1604</v>
      </c>
      <c r="D1849" s="7">
        <v>5077</v>
      </c>
    </row>
    <row r="1850" spans="3:4" x14ac:dyDescent="0.35">
      <c r="C1850" s="7" t="s">
        <v>1628</v>
      </c>
      <c r="D1850" s="7">
        <v>5078</v>
      </c>
    </row>
    <row r="1851" spans="3:4" x14ac:dyDescent="0.35">
      <c r="C1851" s="7" t="s">
        <v>298</v>
      </c>
      <c r="D1851" s="7">
        <v>5079</v>
      </c>
    </row>
    <row r="1852" spans="3:4" x14ac:dyDescent="0.35">
      <c r="C1852" s="7" t="s">
        <v>458</v>
      </c>
      <c r="D1852" s="7">
        <v>5080</v>
      </c>
    </row>
    <row r="1853" spans="3:4" x14ac:dyDescent="0.35">
      <c r="C1853" s="7" t="s">
        <v>637</v>
      </c>
      <c r="D1853" s="7">
        <v>5081</v>
      </c>
    </row>
    <row r="1854" spans="3:4" x14ac:dyDescent="0.35">
      <c r="C1854" s="7" t="s">
        <v>808</v>
      </c>
      <c r="D1854" s="7">
        <v>5082</v>
      </c>
    </row>
    <row r="1855" spans="3:4" x14ac:dyDescent="0.35">
      <c r="C1855" s="7" t="s">
        <v>957</v>
      </c>
      <c r="D1855" s="7">
        <v>5083</v>
      </c>
    </row>
    <row r="1856" spans="3:4" x14ac:dyDescent="0.35">
      <c r="C1856" s="7" t="s">
        <v>1093</v>
      </c>
      <c r="D1856" s="7">
        <v>5084</v>
      </c>
    </row>
    <row r="1857" spans="3:4" x14ac:dyDescent="0.35">
      <c r="C1857" s="7" t="s">
        <v>1209</v>
      </c>
      <c r="D1857" s="7">
        <v>5085</v>
      </c>
    </row>
    <row r="1858" spans="3:4" x14ac:dyDescent="0.35">
      <c r="C1858" s="7" t="s">
        <v>1317</v>
      </c>
      <c r="D1858" s="7">
        <v>5086</v>
      </c>
    </row>
    <row r="1859" spans="3:4" x14ac:dyDescent="0.35">
      <c r="C1859" s="7" t="s">
        <v>1393</v>
      </c>
      <c r="D1859" s="7">
        <v>5087</v>
      </c>
    </row>
    <row r="1860" spans="3:4" x14ac:dyDescent="0.35">
      <c r="C1860" s="7" t="s">
        <v>1459</v>
      </c>
      <c r="D1860" s="7">
        <v>5088</v>
      </c>
    </row>
    <row r="1861" spans="3:4" x14ac:dyDescent="0.35">
      <c r="C1861" s="7" t="s">
        <v>299</v>
      </c>
      <c r="D1861" s="7">
        <v>5089</v>
      </c>
    </row>
    <row r="1862" spans="3:4" x14ac:dyDescent="0.35">
      <c r="C1862" s="7" t="s">
        <v>459</v>
      </c>
      <c r="D1862" s="7">
        <v>5090</v>
      </c>
    </row>
    <row r="1863" spans="3:4" x14ac:dyDescent="0.35">
      <c r="C1863" s="7" t="s">
        <v>638</v>
      </c>
      <c r="D1863" s="7">
        <v>5091</v>
      </c>
    </row>
    <row r="1864" spans="3:4" x14ac:dyDescent="0.35">
      <c r="C1864" s="7" t="s">
        <v>809</v>
      </c>
      <c r="D1864" s="7">
        <v>5092</v>
      </c>
    </row>
    <row r="1865" spans="3:4" x14ac:dyDescent="0.35">
      <c r="C1865" s="7" t="s">
        <v>958</v>
      </c>
      <c r="D1865" s="7">
        <v>5093</v>
      </c>
    </row>
    <row r="1866" spans="3:4" x14ac:dyDescent="0.35">
      <c r="C1866" s="7" t="s">
        <v>1094</v>
      </c>
      <c r="D1866" s="7">
        <v>5094</v>
      </c>
    </row>
    <row r="1867" spans="3:4" x14ac:dyDescent="0.35">
      <c r="C1867" s="7" t="s">
        <v>1210</v>
      </c>
      <c r="D1867" s="7">
        <v>5095</v>
      </c>
    </row>
    <row r="1868" spans="3:4" x14ac:dyDescent="0.35">
      <c r="C1868" s="7" t="s">
        <v>300</v>
      </c>
      <c r="D1868" s="7">
        <v>5096</v>
      </c>
    </row>
    <row r="1869" spans="3:4" x14ac:dyDescent="0.35">
      <c r="C1869" s="7" t="s">
        <v>460</v>
      </c>
      <c r="D1869" s="7">
        <v>5097</v>
      </c>
    </row>
    <row r="1870" spans="3:4" x14ac:dyDescent="0.35">
      <c r="C1870" s="7" t="s">
        <v>639</v>
      </c>
      <c r="D1870" s="7">
        <v>5098</v>
      </c>
    </row>
    <row r="1871" spans="3:4" x14ac:dyDescent="0.35">
      <c r="C1871" s="7" t="s">
        <v>810</v>
      </c>
      <c r="D1871" s="7">
        <v>5099</v>
      </c>
    </row>
    <row r="1872" spans="3:4" x14ac:dyDescent="0.35">
      <c r="C1872" s="7" t="s">
        <v>959</v>
      </c>
      <c r="D1872" s="7">
        <v>5100</v>
      </c>
    </row>
    <row r="1873" spans="3:4" x14ac:dyDescent="0.35">
      <c r="C1873" s="7" t="s">
        <v>2379</v>
      </c>
      <c r="D1873" s="7">
        <v>5101</v>
      </c>
    </row>
    <row r="1874" spans="3:4" x14ac:dyDescent="0.35">
      <c r="C1874" s="7" t="s">
        <v>461</v>
      </c>
      <c r="D1874" s="7">
        <v>5102</v>
      </c>
    </row>
    <row r="1875" spans="3:4" x14ac:dyDescent="0.35">
      <c r="C1875" s="7" t="s">
        <v>640</v>
      </c>
      <c r="D1875" s="7">
        <v>5103</v>
      </c>
    </row>
    <row r="1876" spans="3:4" x14ac:dyDescent="0.35">
      <c r="C1876" s="7" t="s">
        <v>811</v>
      </c>
      <c r="D1876" s="7">
        <v>5104</v>
      </c>
    </row>
    <row r="1877" spans="3:4" x14ac:dyDescent="0.35">
      <c r="C1877" s="7" t="s">
        <v>960</v>
      </c>
      <c r="D1877" s="7">
        <v>5105</v>
      </c>
    </row>
    <row r="1878" spans="3:4" x14ac:dyDescent="0.35">
      <c r="C1878" s="7" t="s">
        <v>1095</v>
      </c>
      <c r="D1878" s="7">
        <v>5106</v>
      </c>
    </row>
    <row r="1879" spans="3:4" x14ac:dyDescent="0.35">
      <c r="C1879" s="7" t="s">
        <v>1211</v>
      </c>
      <c r="D1879" s="7">
        <v>5107</v>
      </c>
    </row>
    <row r="1880" spans="3:4" x14ac:dyDescent="0.35">
      <c r="C1880" s="7" t="s">
        <v>1318</v>
      </c>
      <c r="D1880" s="7">
        <v>5108</v>
      </c>
    </row>
    <row r="1881" spans="3:4" x14ac:dyDescent="0.35">
      <c r="C1881" s="7" t="s">
        <v>2380</v>
      </c>
      <c r="D1881" s="7">
        <v>5109</v>
      </c>
    </row>
    <row r="1882" spans="3:4" x14ac:dyDescent="0.35">
      <c r="C1882" s="7" t="s">
        <v>462</v>
      </c>
      <c r="D1882" s="7">
        <v>5110</v>
      </c>
    </row>
    <row r="1883" spans="3:4" x14ac:dyDescent="0.35">
      <c r="C1883" s="7" t="s">
        <v>641</v>
      </c>
      <c r="D1883" s="7">
        <v>5111</v>
      </c>
    </row>
    <row r="1884" spans="3:4" x14ac:dyDescent="0.35">
      <c r="C1884" s="7" t="s">
        <v>812</v>
      </c>
      <c r="D1884" s="7">
        <v>5112</v>
      </c>
    </row>
    <row r="1885" spans="3:4" x14ac:dyDescent="0.35">
      <c r="C1885" s="7" t="s">
        <v>961</v>
      </c>
      <c r="D1885" s="7">
        <v>5113</v>
      </c>
    </row>
    <row r="1886" spans="3:4" x14ac:dyDescent="0.35">
      <c r="C1886" s="7" t="s">
        <v>1060</v>
      </c>
      <c r="D1886" s="7">
        <v>5114</v>
      </c>
    </row>
    <row r="1887" spans="3:4" x14ac:dyDescent="0.35">
      <c r="C1887" s="7" t="s">
        <v>1212</v>
      </c>
      <c r="D1887" s="7">
        <v>5115</v>
      </c>
    </row>
    <row r="1888" spans="3:4" x14ac:dyDescent="0.35">
      <c r="C1888" s="7" t="s">
        <v>1259</v>
      </c>
      <c r="D1888" s="7">
        <v>5116</v>
      </c>
    </row>
    <row r="1889" spans="3:4" x14ac:dyDescent="0.35">
      <c r="C1889" s="7" t="s">
        <v>1394</v>
      </c>
      <c r="D1889" s="7">
        <v>5117</v>
      </c>
    </row>
    <row r="1890" spans="3:4" x14ac:dyDescent="0.35">
      <c r="C1890" s="7" t="s">
        <v>1460</v>
      </c>
      <c r="D1890" s="7">
        <v>5118</v>
      </c>
    </row>
    <row r="1891" spans="3:4" x14ac:dyDescent="0.35">
      <c r="C1891" s="7" t="s">
        <v>301</v>
      </c>
      <c r="D1891" s="7">
        <v>5119</v>
      </c>
    </row>
    <row r="1892" spans="3:4" x14ac:dyDescent="0.35">
      <c r="C1892" s="7" t="s">
        <v>463</v>
      </c>
      <c r="D1892" s="7">
        <v>5120</v>
      </c>
    </row>
    <row r="1893" spans="3:4" x14ac:dyDescent="0.35">
      <c r="C1893" s="7" t="s">
        <v>642</v>
      </c>
      <c r="D1893" s="7">
        <v>5121</v>
      </c>
    </row>
    <row r="1894" spans="3:4" x14ac:dyDescent="0.35">
      <c r="C1894" s="7" t="s">
        <v>813</v>
      </c>
      <c r="D1894" s="7">
        <v>5122</v>
      </c>
    </row>
    <row r="1895" spans="3:4" x14ac:dyDescent="0.35">
      <c r="C1895" s="7" t="s">
        <v>962</v>
      </c>
      <c r="D1895" s="7">
        <v>5123</v>
      </c>
    </row>
    <row r="1896" spans="3:4" x14ac:dyDescent="0.35">
      <c r="C1896" s="7" t="s">
        <v>1096</v>
      </c>
      <c r="D1896" s="7">
        <v>5124</v>
      </c>
    </row>
    <row r="1897" spans="3:4" x14ac:dyDescent="0.35">
      <c r="C1897" s="7" t="s">
        <v>1213</v>
      </c>
      <c r="D1897" s="7">
        <v>5125</v>
      </c>
    </row>
    <row r="1898" spans="3:4" x14ac:dyDescent="0.35">
      <c r="C1898" s="7" t="s">
        <v>810</v>
      </c>
      <c r="D1898" s="7">
        <v>5126</v>
      </c>
    </row>
    <row r="1899" spans="3:4" x14ac:dyDescent="0.35">
      <c r="C1899" s="7" t="s">
        <v>1395</v>
      </c>
      <c r="D1899" s="7">
        <v>5127</v>
      </c>
    </row>
    <row r="1900" spans="3:4" x14ac:dyDescent="0.35">
      <c r="C1900" s="7" t="s">
        <v>2381</v>
      </c>
      <c r="D1900" s="7">
        <v>5128</v>
      </c>
    </row>
    <row r="1901" spans="3:4" x14ac:dyDescent="0.35">
      <c r="C1901" s="7" t="s">
        <v>464</v>
      </c>
      <c r="D1901" s="7">
        <v>5129</v>
      </c>
    </row>
    <row r="1902" spans="3:4" x14ac:dyDescent="0.35">
      <c r="C1902" s="7" t="s">
        <v>643</v>
      </c>
      <c r="D1902" s="7">
        <v>5130</v>
      </c>
    </row>
    <row r="1903" spans="3:4" x14ac:dyDescent="0.35">
      <c r="C1903" s="7" t="s">
        <v>814</v>
      </c>
      <c r="D1903" s="7">
        <v>5131</v>
      </c>
    </row>
    <row r="1904" spans="3:4" x14ac:dyDescent="0.35">
      <c r="C1904" s="7" t="s">
        <v>302</v>
      </c>
      <c r="D1904" s="7">
        <v>5132</v>
      </c>
    </row>
    <row r="1905" spans="3:4" x14ac:dyDescent="0.35">
      <c r="C1905" s="7" t="s">
        <v>465</v>
      </c>
      <c r="D1905" s="7">
        <v>5133</v>
      </c>
    </row>
    <row r="1906" spans="3:4" x14ac:dyDescent="0.35">
      <c r="C1906" s="7" t="s">
        <v>644</v>
      </c>
      <c r="D1906" s="7">
        <v>5134</v>
      </c>
    </row>
    <row r="1907" spans="3:4" x14ac:dyDescent="0.35">
      <c r="C1907" s="7" t="s">
        <v>815</v>
      </c>
      <c r="D1907" s="7">
        <v>5135</v>
      </c>
    </row>
    <row r="1908" spans="3:4" x14ac:dyDescent="0.35">
      <c r="C1908" s="7" t="s">
        <v>963</v>
      </c>
      <c r="D1908" s="7">
        <v>5136</v>
      </c>
    </row>
    <row r="1909" spans="3:4" x14ac:dyDescent="0.35">
      <c r="C1909" s="7" t="s">
        <v>303</v>
      </c>
      <c r="D1909" s="7">
        <v>5137</v>
      </c>
    </row>
    <row r="1910" spans="3:4" x14ac:dyDescent="0.35">
      <c r="C1910" s="7" t="s">
        <v>246</v>
      </c>
      <c r="D1910" s="7">
        <v>5138</v>
      </c>
    </row>
    <row r="1911" spans="3:4" x14ac:dyDescent="0.35">
      <c r="C1911" s="7" t="s">
        <v>645</v>
      </c>
      <c r="D1911" s="7">
        <v>5139</v>
      </c>
    </row>
    <row r="1912" spans="3:4" x14ac:dyDescent="0.35">
      <c r="C1912" s="7" t="s">
        <v>816</v>
      </c>
      <c r="D1912" s="7">
        <v>5140</v>
      </c>
    </row>
    <row r="1913" spans="3:4" x14ac:dyDescent="0.35">
      <c r="C1913" s="7" t="s">
        <v>2382</v>
      </c>
      <c r="D1913" s="7">
        <v>5141</v>
      </c>
    </row>
    <row r="1914" spans="3:4" x14ac:dyDescent="0.35">
      <c r="C1914" s="7" t="s">
        <v>466</v>
      </c>
      <c r="D1914" s="7">
        <v>5142</v>
      </c>
    </row>
    <row r="1915" spans="3:4" x14ac:dyDescent="0.35">
      <c r="C1915" s="7" t="s">
        <v>646</v>
      </c>
      <c r="D1915" s="7">
        <v>5143</v>
      </c>
    </row>
    <row r="1916" spans="3:4" x14ac:dyDescent="0.35">
      <c r="C1916" s="7" t="s">
        <v>817</v>
      </c>
      <c r="D1916" s="7">
        <v>5144</v>
      </c>
    </row>
    <row r="1917" spans="3:4" x14ac:dyDescent="0.35">
      <c r="C1917" s="7" t="s">
        <v>964</v>
      </c>
      <c r="D1917" s="7">
        <v>5145</v>
      </c>
    </row>
    <row r="1918" spans="3:4" x14ac:dyDescent="0.35">
      <c r="C1918" s="7" t="s">
        <v>1097</v>
      </c>
      <c r="D1918" s="7">
        <v>5146</v>
      </c>
    </row>
    <row r="1919" spans="3:4" x14ac:dyDescent="0.35">
      <c r="C1919" s="7" t="s">
        <v>1214</v>
      </c>
      <c r="D1919" s="7">
        <v>5147</v>
      </c>
    </row>
    <row r="1920" spans="3:4" x14ac:dyDescent="0.35">
      <c r="C1920" s="7" t="s">
        <v>1319</v>
      </c>
      <c r="D1920" s="7">
        <v>5148</v>
      </c>
    </row>
    <row r="1921" spans="3:4" x14ac:dyDescent="0.35">
      <c r="C1921" s="7" t="s">
        <v>1396</v>
      </c>
      <c r="D1921" s="7">
        <v>5149</v>
      </c>
    </row>
    <row r="1922" spans="3:4" x14ac:dyDescent="0.35">
      <c r="C1922" s="7" t="s">
        <v>1461</v>
      </c>
      <c r="D1922" s="7">
        <v>5150</v>
      </c>
    </row>
    <row r="1923" spans="3:4" x14ac:dyDescent="0.35">
      <c r="C1923" s="7" t="s">
        <v>2383</v>
      </c>
      <c r="D1923" s="7">
        <v>5151</v>
      </c>
    </row>
    <row r="1924" spans="3:4" x14ac:dyDescent="0.35">
      <c r="C1924" s="7" t="s">
        <v>467</v>
      </c>
      <c r="D1924" s="7">
        <v>5152</v>
      </c>
    </row>
    <row r="1925" spans="3:4" x14ac:dyDescent="0.35">
      <c r="C1925" s="7" t="s">
        <v>647</v>
      </c>
      <c r="D1925" s="7">
        <v>5153</v>
      </c>
    </row>
    <row r="1926" spans="3:4" x14ac:dyDescent="0.35">
      <c r="C1926" s="7" t="s">
        <v>818</v>
      </c>
      <c r="D1926" s="7">
        <v>5154</v>
      </c>
    </row>
    <row r="1927" spans="3:4" x14ac:dyDescent="0.35">
      <c r="C1927" s="7" t="s">
        <v>965</v>
      </c>
      <c r="D1927" s="7">
        <v>5155</v>
      </c>
    </row>
    <row r="1928" spans="3:4" x14ac:dyDescent="0.35">
      <c r="C1928" s="7" t="s">
        <v>1098</v>
      </c>
      <c r="D1928" s="7">
        <v>5156</v>
      </c>
    </row>
    <row r="1929" spans="3:4" x14ac:dyDescent="0.35">
      <c r="C1929" s="7" t="s">
        <v>1215</v>
      </c>
      <c r="D1929" s="7">
        <v>5157</v>
      </c>
    </row>
    <row r="1930" spans="3:4" x14ac:dyDescent="0.35">
      <c r="C1930" s="7" t="s">
        <v>2384</v>
      </c>
      <c r="D1930" s="7">
        <v>5158</v>
      </c>
    </row>
    <row r="1931" spans="3:4" x14ac:dyDescent="0.35">
      <c r="C1931" s="7" t="s">
        <v>468</v>
      </c>
      <c r="D1931" s="7">
        <v>5159</v>
      </c>
    </row>
    <row r="1932" spans="3:4" x14ac:dyDescent="0.35">
      <c r="C1932" s="7" t="s">
        <v>648</v>
      </c>
      <c r="D1932" s="7">
        <v>5160</v>
      </c>
    </row>
    <row r="1933" spans="3:4" x14ac:dyDescent="0.35">
      <c r="C1933" s="7" t="s">
        <v>819</v>
      </c>
      <c r="D1933" s="7">
        <v>5161</v>
      </c>
    </row>
    <row r="1934" spans="3:4" x14ac:dyDescent="0.35">
      <c r="C1934" s="7" t="s">
        <v>966</v>
      </c>
      <c r="D1934" s="7">
        <v>5162</v>
      </c>
    </row>
    <row r="1935" spans="3:4" x14ac:dyDescent="0.35">
      <c r="C1935" s="7" t="s">
        <v>1099</v>
      </c>
      <c r="D1935" s="7">
        <v>5163</v>
      </c>
    </row>
    <row r="1936" spans="3:4" x14ac:dyDescent="0.35">
      <c r="C1936" s="7" t="s">
        <v>2385</v>
      </c>
      <c r="D1936" s="7">
        <v>5164</v>
      </c>
    </row>
    <row r="1937" spans="3:4" x14ac:dyDescent="0.35">
      <c r="C1937" s="7" t="s">
        <v>469</v>
      </c>
      <c r="D1937" s="7">
        <v>5165</v>
      </c>
    </row>
    <row r="1938" spans="3:4" x14ac:dyDescent="0.35">
      <c r="C1938" s="7" t="s">
        <v>649</v>
      </c>
      <c r="D1938" s="7">
        <v>5166</v>
      </c>
    </row>
    <row r="1939" spans="3:4" x14ac:dyDescent="0.35">
      <c r="C1939" s="7" t="s">
        <v>146</v>
      </c>
      <c r="D1939" s="7">
        <v>5167</v>
      </c>
    </row>
    <row r="1940" spans="3:4" x14ac:dyDescent="0.35">
      <c r="C1940" s="7" t="s">
        <v>220</v>
      </c>
      <c r="D1940" s="7">
        <v>5168</v>
      </c>
    </row>
    <row r="1941" spans="3:4" x14ac:dyDescent="0.35">
      <c r="C1941" s="7" t="s">
        <v>1100</v>
      </c>
      <c r="D1941" s="7">
        <v>5169</v>
      </c>
    </row>
    <row r="1942" spans="3:4" x14ac:dyDescent="0.35">
      <c r="C1942" s="7" t="s">
        <v>304</v>
      </c>
      <c r="D1942" s="7">
        <v>5170</v>
      </c>
    </row>
    <row r="1943" spans="3:4" x14ac:dyDescent="0.35">
      <c r="C1943" s="7" t="s">
        <v>470</v>
      </c>
      <c r="D1943" s="7">
        <v>5171</v>
      </c>
    </row>
    <row r="1944" spans="3:4" x14ac:dyDescent="0.35">
      <c r="C1944" s="7" t="s">
        <v>75</v>
      </c>
      <c r="D1944" s="7">
        <v>5172</v>
      </c>
    </row>
    <row r="1945" spans="3:4" x14ac:dyDescent="0.35">
      <c r="C1945" s="7" t="s">
        <v>810</v>
      </c>
      <c r="D1945" s="7">
        <v>5173</v>
      </c>
    </row>
    <row r="1946" spans="3:4" x14ac:dyDescent="0.35">
      <c r="C1946" s="7" t="s">
        <v>967</v>
      </c>
      <c r="D1946" s="7">
        <v>5174</v>
      </c>
    </row>
    <row r="1947" spans="3:4" x14ac:dyDescent="0.35">
      <c r="C1947" s="7" t="s">
        <v>305</v>
      </c>
      <c r="D1947" s="7">
        <v>5175</v>
      </c>
    </row>
    <row r="1948" spans="3:4" x14ac:dyDescent="0.35">
      <c r="C1948" s="7" t="s">
        <v>471</v>
      </c>
      <c r="D1948" s="7">
        <v>5176</v>
      </c>
    </row>
    <row r="1949" spans="3:4" x14ac:dyDescent="0.35">
      <c r="C1949" s="7" t="s">
        <v>650</v>
      </c>
      <c r="D1949" s="7">
        <v>5177</v>
      </c>
    </row>
    <row r="1950" spans="3:4" x14ac:dyDescent="0.35">
      <c r="C1950" s="7" t="s">
        <v>820</v>
      </c>
      <c r="D1950" s="7">
        <v>5178</v>
      </c>
    </row>
    <row r="1951" spans="3:4" x14ac:dyDescent="0.35">
      <c r="C1951" s="7" t="s">
        <v>968</v>
      </c>
      <c r="D1951" s="7">
        <v>5179</v>
      </c>
    </row>
    <row r="1952" spans="3:4" x14ac:dyDescent="0.35">
      <c r="C1952" s="7" t="s">
        <v>1101</v>
      </c>
      <c r="D1952" s="7">
        <v>5180</v>
      </c>
    </row>
    <row r="1953" spans="3:4" x14ac:dyDescent="0.35">
      <c r="C1953" s="7" t="s">
        <v>2386</v>
      </c>
      <c r="D1953" s="7">
        <v>5181</v>
      </c>
    </row>
    <row r="1954" spans="3:4" x14ac:dyDescent="0.35">
      <c r="C1954" s="7" t="s">
        <v>472</v>
      </c>
      <c r="D1954" s="7">
        <v>5182</v>
      </c>
    </row>
    <row r="1955" spans="3:4" x14ac:dyDescent="0.35">
      <c r="C1955" s="7" t="s">
        <v>651</v>
      </c>
      <c r="D1955" s="7">
        <v>5183</v>
      </c>
    </row>
    <row r="1956" spans="3:4" x14ac:dyDescent="0.35">
      <c r="C1956" s="7" t="s">
        <v>821</v>
      </c>
      <c r="D1956" s="7">
        <v>5184</v>
      </c>
    </row>
    <row r="1957" spans="3:4" x14ac:dyDescent="0.35">
      <c r="C1957" s="7" t="s">
        <v>969</v>
      </c>
      <c r="D1957" s="7">
        <v>5185</v>
      </c>
    </row>
    <row r="1958" spans="3:4" x14ac:dyDescent="0.35">
      <c r="C1958" s="7" t="s">
        <v>1102</v>
      </c>
      <c r="D1958" s="7">
        <v>5186</v>
      </c>
    </row>
    <row r="1959" spans="3:4" x14ac:dyDescent="0.35">
      <c r="C1959" s="7" t="s">
        <v>1216</v>
      </c>
      <c r="D1959" s="7">
        <v>5187</v>
      </c>
    </row>
    <row r="1960" spans="3:4" x14ac:dyDescent="0.35">
      <c r="C1960" s="7" t="s">
        <v>1320</v>
      </c>
      <c r="D1960" s="7">
        <v>5188</v>
      </c>
    </row>
    <row r="1961" spans="3:4" x14ac:dyDescent="0.35">
      <c r="C1961" s="7" t="s">
        <v>1397</v>
      </c>
      <c r="D1961" s="7">
        <v>5189</v>
      </c>
    </row>
    <row r="1962" spans="3:4" x14ac:dyDescent="0.35">
      <c r="C1962" s="7" t="s">
        <v>1462</v>
      </c>
      <c r="D1962" s="7">
        <v>5190</v>
      </c>
    </row>
    <row r="1963" spans="3:4" x14ac:dyDescent="0.35">
      <c r="C1963" s="7" t="s">
        <v>1514</v>
      </c>
      <c r="D1963" s="7">
        <v>5191</v>
      </c>
    </row>
    <row r="1964" spans="3:4" x14ac:dyDescent="0.35">
      <c r="C1964" s="7" t="s">
        <v>306</v>
      </c>
      <c r="D1964" s="7">
        <v>5192</v>
      </c>
    </row>
    <row r="1965" spans="3:4" x14ac:dyDescent="0.35">
      <c r="C1965" s="7" t="s">
        <v>473</v>
      </c>
      <c r="D1965" s="7">
        <v>5193</v>
      </c>
    </row>
    <row r="1966" spans="3:4" x14ac:dyDescent="0.35">
      <c r="C1966" s="7" t="s">
        <v>652</v>
      </c>
      <c r="D1966" s="7">
        <v>5194</v>
      </c>
    </row>
    <row r="1967" spans="3:4" x14ac:dyDescent="0.35">
      <c r="C1967" s="7" t="s">
        <v>822</v>
      </c>
      <c r="D1967" s="7">
        <v>5195</v>
      </c>
    </row>
    <row r="1968" spans="3:4" x14ac:dyDescent="0.35">
      <c r="C1968" s="7" t="s">
        <v>970</v>
      </c>
      <c r="D1968" s="7">
        <v>5196</v>
      </c>
    </row>
    <row r="1969" spans="3:4" x14ac:dyDescent="0.35">
      <c r="C1969" s="7" t="s">
        <v>2387</v>
      </c>
      <c r="D1969" s="7">
        <v>5197</v>
      </c>
    </row>
    <row r="1970" spans="3:4" x14ac:dyDescent="0.35">
      <c r="C1970" s="7" t="s">
        <v>452</v>
      </c>
      <c r="D1970" s="7">
        <v>5198</v>
      </c>
    </row>
    <row r="1971" spans="3:4" x14ac:dyDescent="0.35">
      <c r="C1971" s="7" t="s">
        <v>653</v>
      </c>
      <c r="D1971" s="7">
        <v>5199</v>
      </c>
    </row>
    <row r="1972" spans="3:4" x14ac:dyDescent="0.35">
      <c r="C1972" s="7" t="s">
        <v>823</v>
      </c>
      <c r="D1972" s="7">
        <v>5200</v>
      </c>
    </row>
    <row r="1973" spans="3:4" x14ac:dyDescent="0.35">
      <c r="C1973" s="7" t="s">
        <v>971</v>
      </c>
      <c r="D1973" s="7">
        <v>5201</v>
      </c>
    </row>
    <row r="1974" spans="3:4" x14ac:dyDescent="0.35">
      <c r="C1974" s="7" t="s">
        <v>943</v>
      </c>
      <c r="D1974" s="7">
        <v>5202</v>
      </c>
    </row>
    <row r="1975" spans="3:4" x14ac:dyDescent="0.35">
      <c r="C1975" s="7" t="s">
        <v>1217</v>
      </c>
      <c r="D1975" s="7">
        <v>5203</v>
      </c>
    </row>
    <row r="1976" spans="3:4" x14ac:dyDescent="0.35">
      <c r="C1976" s="7" t="s">
        <v>1321</v>
      </c>
      <c r="D1976" s="7">
        <v>5204</v>
      </c>
    </row>
    <row r="1977" spans="3:4" x14ac:dyDescent="0.35">
      <c r="C1977" s="7" t="s">
        <v>1398</v>
      </c>
      <c r="D1977" s="7">
        <v>5205</v>
      </c>
    </row>
    <row r="1978" spans="3:4" x14ac:dyDescent="0.35">
      <c r="C1978" s="7" t="s">
        <v>1463</v>
      </c>
      <c r="D1978" s="7">
        <v>5206</v>
      </c>
    </row>
    <row r="1979" spans="3:4" x14ac:dyDescent="0.35">
      <c r="C1979" s="7" t="s">
        <v>2388</v>
      </c>
      <c r="D1979" s="7">
        <v>5207</v>
      </c>
    </row>
    <row r="1980" spans="3:4" x14ac:dyDescent="0.35">
      <c r="C1980" s="7" t="s">
        <v>474</v>
      </c>
      <c r="D1980" s="7">
        <v>5208</v>
      </c>
    </row>
    <row r="1981" spans="3:4" x14ac:dyDescent="0.35">
      <c r="C1981" s="7" t="s">
        <v>654</v>
      </c>
      <c r="D1981" s="7">
        <v>5209</v>
      </c>
    </row>
    <row r="1982" spans="3:4" x14ac:dyDescent="0.35">
      <c r="C1982" s="7" t="s">
        <v>824</v>
      </c>
      <c r="D1982" s="7">
        <v>5210</v>
      </c>
    </row>
    <row r="1983" spans="3:4" x14ac:dyDescent="0.35">
      <c r="C1983" s="7" t="s">
        <v>972</v>
      </c>
      <c r="D1983" s="7">
        <v>5211</v>
      </c>
    </row>
    <row r="1984" spans="3:4" x14ac:dyDescent="0.35">
      <c r="C1984" s="7" t="s">
        <v>1103</v>
      </c>
      <c r="D1984" s="7">
        <v>5212</v>
      </c>
    </row>
    <row r="1985" spans="3:4" x14ac:dyDescent="0.35">
      <c r="C1985" s="7" t="s">
        <v>1218</v>
      </c>
      <c r="D1985" s="7">
        <v>5213</v>
      </c>
    </row>
    <row r="1986" spans="3:4" x14ac:dyDescent="0.35">
      <c r="C1986" s="7" t="s">
        <v>1322</v>
      </c>
      <c r="D1986" s="7">
        <v>5214</v>
      </c>
    </row>
    <row r="1987" spans="3:4" x14ac:dyDescent="0.35">
      <c r="C1987" s="7" t="s">
        <v>1399</v>
      </c>
      <c r="D1987" s="7">
        <v>5215</v>
      </c>
    </row>
    <row r="1988" spans="3:4" x14ac:dyDescent="0.35">
      <c r="C1988" s="7" t="s">
        <v>307</v>
      </c>
      <c r="D1988" s="7">
        <v>5216</v>
      </c>
    </row>
    <row r="1989" spans="3:4" x14ac:dyDescent="0.35">
      <c r="C1989" s="7" t="s">
        <v>475</v>
      </c>
      <c r="D1989" s="7">
        <v>5217</v>
      </c>
    </row>
    <row r="1990" spans="3:4" x14ac:dyDescent="0.35">
      <c r="C1990" s="7" t="s">
        <v>655</v>
      </c>
      <c r="D1990" s="7">
        <v>5218</v>
      </c>
    </row>
    <row r="1991" spans="3:4" x14ac:dyDescent="0.35">
      <c r="C1991" s="7" t="s">
        <v>825</v>
      </c>
      <c r="D1991" s="7">
        <v>5219</v>
      </c>
    </row>
    <row r="1992" spans="3:4" x14ac:dyDescent="0.35">
      <c r="C1992" s="7" t="s">
        <v>973</v>
      </c>
      <c r="D1992" s="7">
        <v>5220</v>
      </c>
    </row>
    <row r="1993" spans="3:4" x14ac:dyDescent="0.35">
      <c r="C1993" s="7" t="s">
        <v>411</v>
      </c>
      <c r="D1993" s="7">
        <v>5221</v>
      </c>
    </row>
    <row r="1994" spans="3:4" x14ac:dyDescent="0.35">
      <c r="C1994" s="7" t="s">
        <v>1219</v>
      </c>
      <c r="D1994" s="7">
        <v>5222</v>
      </c>
    </row>
    <row r="1995" spans="3:4" x14ac:dyDescent="0.35">
      <c r="C1995" s="7" t="s">
        <v>1323</v>
      </c>
      <c r="D1995" s="7">
        <v>5223</v>
      </c>
    </row>
    <row r="1996" spans="3:4" x14ac:dyDescent="0.35">
      <c r="C1996" s="7" t="s">
        <v>1400</v>
      </c>
      <c r="D1996" s="7">
        <v>5224</v>
      </c>
    </row>
    <row r="1997" spans="3:4" x14ac:dyDescent="0.35">
      <c r="C1997" s="7" t="s">
        <v>1464</v>
      </c>
      <c r="D1997" s="7">
        <v>5225</v>
      </c>
    </row>
    <row r="1998" spans="3:4" x14ac:dyDescent="0.35">
      <c r="C1998" s="7" t="s">
        <v>1515</v>
      </c>
      <c r="D1998" s="7">
        <v>5226</v>
      </c>
    </row>
    <row r="1999" spans="3:4" x14ac:dyDescent="0.35">
      <c r="C1999" s="7" t="s">
        <v>1338</v>
      </c>
      <c r="D1999" s="7">
        <v>5227</v>
      </c>
    </row>
    <row r="2000" spans="3:4" x14ac:dyDescent="0.35">
      <c r="C2000" s="7" t="s">
        <v>1579</v>
      </c>
      <c r="D2000" s="7">
        <v>5228</v>
      </c>
    </row>
    <row r="2001" spans="3:4" x14ac:dyDescent="0.35">
      <c r="C2001" s="7" t="s">
        <v>1605</v>
      </c>
      <c r="D2001" s="7">
        <v>5229</v>
      </c>
    </row>
    <row r="2002" spans="3:4" x14ac:dyDescent="0.35">
      <c r="C2002" s="7" t="s">
        <v>2389</v>
      </c>
      <c r="D2002" s="7">
        <v>5230</v>
      </c>
    </row>
    <row r="2003" spans="3:4" x14ac:dyDescent="0.35">
      <c r="C2003" s="7" t="s">
        <v>476</v>
      </c>
      <c r="D2003" s="7">
        <v>5231</v>
      </c>
    </row>
    <row r="2004" spans="3:4" x14ac:dyDescent="0.35">
      <c r="C2004" s="7" t="s">
        <v>656</v>
      </c>
      <c r="D2004" s="7">
        <v>5232</v>
      </c>
    </row>
    <row r="2005" spans="3:4" x14ac:dyDescent="0.35">
      <c r="C2005" s="7" t="s">
        <v>826</v>
      </c>
      <c r="D2005" s="7">
        <v>5233</v>
      </c>
    </row>
    <row r="2006" spans="3:4" x14ac:dyDescent="0.35">
      <c r="C2006" s="7" t="s">
        <v>974</v>
      </c>
      <c r="D2006" s="7">
        <v>5234</v>
      </c>
    </row>
    <row r="2007" spans="3:4" x14ac:dyDescent="0.35">
      <c r="C2007" s="7" t="s">
        <v>2269</v>
      </c>
      <c r="D2007" s="7">
        <v>5235</v>
      </c>
    </row>
    <row r="2008" spans="3:4" x14ac:dyDescent="0.35">
      <c r="C2008" s="7" t="s">
        <v>477</v>
      </c>
      <c r="D2008" s="7">
        <v>5236</v>
      </c>
    </row>
    <row r="2009" spans="3:4" x14ac:dyDescent="0.35">
      <c r="C2009" s="7" t="s">
        <v>657</v>
      </c>
      <c r="D2009" s="7">
        <v>5237</v>
      </c>
    </row>
    <row r="2010" spans="3:4" x14ac:dyDescent="0.35">
      <c r="C2010" s="7" t="s">
        <v>827</v>
      </c>
      <c r="D2010" s="7">
        <v>5238</v>
      </c>
    </row>
    <row r="2011" spans="3:4" x14ac:dyDescent="0.35">
      <c r="C2011" s="7" t="s">
        <v>975</v>
      </c>
      <c r="D2011" s="7">
        <v>5239</v>
      </c>
    </row>
    <row r="2012" spans="3:4" x14ac:dyDescent="0.35">
      <c r="C2012" s="7" t="s">
        <v>1104</v>
      </c>
      <c r="D2012" s="7">
        <v>5240</v>
      </c>
    </row>
    <row r="2013" spans="3:4" x14ac:dyDescent="0.35">
      <c r="C2013" s="7" t="s">
        <v>1060</v>
      </c>
      <c r="D2013" s="7">
        <v>5241</v>
      </c>
    </row>
    <row r="2014" spans="3:4" x14ac:dyDescent="0.35">
      <c r="C2014" s="7" t="s">
        <v>1324</v>
      </c>
      <c r="D2014" s="7">
        <v>5242</v>
      </c>
    </row>
    <row r="2015" spans="3:4" x14ac:dyDescent="0.35">
      <c r="C2015" s="7" t="s">
        <v>1401</v>
      </c>
      <c r="D2015" s="7">
        <v>5243</v>
      </c>
    </row>
    <row r="2016" spans="3:4" x14ac:dyDescent="0.35">
      <c r="C2016" s="7" t="s">
        <v>1465</v>
      </c>
      <c r="D2016" s="7">
        <v>5244</v>
      </c>
    </row>
    <row r="2017" spans="3:4" x14ac:dyDescent="0.35">
      <c r="C2017" s="7" t="s">
        <v>2390</v>
      </c>
      <c r="D2017" s="7">
        <v>5245</v>
      </c>
    </row>
    <row r="2018" spans="3:4" x14ac:dyDescent="0.35">
      <c r="C2018" s="7" t="s">
        <v>478</v>
      </c>
      <c r="D2018" s="7">
        <v>5246</v>
      </c>
    </row>
    <row r="2019" spans="3:4" x14ac:dyDescent="0.35">
      <c r="C2019" s="7" t="s">
        <v>658</v>
      </c>
      <c r="D2019" s="7">
        <v>5247</v>
      </c>
    </row>
    <row r="2020" spans="3:4" x14ac:dyDescent="0.35">
      <c r="C2020" s="7" t="s">
        <v>828</v>
      </c>
      <c r="D2020" s="7">
        <v>5248</v>
      </c>
    </row>
    <row r="2021" spans="3:4" x14ac:dyDescent="0.35">
      <c r="C2021" s="7" t="s">
        <v>976</v>
      </c>
      <c r="D2021" s="7">
        <v>5249</v>
      </c>
    </row>
    <row r="2022" spans="3:4" x14ac:dyDescent="0.35">
      <c r="C2022" s="7" t="s">
        <v>1105</v>
      </c>
      <c r="D2022" s="7">
        <v>5250</v>
      </c>
    </row>
    <row r="2023" spans="3:4" x14ac:dyDescent="0.35">
      <c r="C2023" s="7" t="s">
        <v>308</v>
      </c>
      <c r="D2023" s="7">
        <v>5251</v>
      </c>
    </row>
    <row r="2024" spans="3:4" x14ac:dyDescent="0.35">
      <c r="C2024" s="7" t="s">
        <v>479</v>
      </c>
      <c r="D2024" s="7">
        <v>5252</v>
      </c>
    </row>
    <row r="2025" spans="3:4" x14ac:dyDescent="0.35">
      <c r="C2025" s="7" t="s">
        <v>659</v>
      </c>
      <c r="D2025" s="7">
        <v>5253</v>
      </c>
    </row>
    <row r="2026" spans="3:4" x14ac:dyDescent="0.35">
      <c r="C2026" s="7" t="s">
        <v>2391</v>
      </c>
      <c r="D2026" s="7">
        <v>5254</v>
      </c>
    </row>
    <row r="2027" spans="3:4" x14ac:dyDescent="0.35">
      <c r="C2027" s="7" t="s">
        <v>480</v>
      </c>
      <c r="D2027" s="7">
        <v>5255</v>
      </c>
    </row>
    <row r="2028" spans="3:4" x14ac:dyDescent="0.35">
      <c r="C2028" s="7" t="s">
        <v>660</v>
      </c>
      <c r="D2028" s="7">
        <v>5256</v>
      </c>
    </row>
    <row r="2029" spans="3:4" x14ac:dyDescent="0.35">
      <c r="C2029" s="7" t="s">
        <v>829</v>
      </c>
      <c r="D2029" s="7">
        <v>5257</v>
      </c>
    </row>
    <row r="2030" spans="3:4" x14ac:dyDescent="0.35">
      <c r="C2030" s="7" t="s">
        <v>977</v>
      </c>
      <c r="D2030" s="7">
        <v>5258</v>
      </c>
    </row>
    <row r="2031" spans="3:4" x14ac:dyDescent="0.35">
      <c r="C2031" s="7" t="s">
        <v>1106</v>
      </c>
      <c r="D2031" s="7">
        <v>5259</v>
      </c>
    </row>
    <row r="2032" spans="3:4" x14ac:dyDescent="0.35">
      <c r="C2032" s="7" t="s">
        <v>1220</v>
      </c>
      <c r="D2032" s="7">
        <v>5260</v>
      </c>
    </row>
    <row r="2033" spans="3:4" x14ac:dyDescent="0.35">
      <c r="C2033" s="7" t="s">
        <v>1325</v>
      </c>
      <c r="D2033" s="7">
        <v>5261</v>
      </c>
    </row>
    <row r="2034" spans="3:4" x14ac:dyDescent="0.35">
      <c r="C2034" s="7" t="s">
        <v>2270</v>
      </c>
      <c r="D2034" s="7">
        <v>5262</v>
      </c>
    </row>
    <row r="2035" spans="3:4" x14ac:dyDescent="0.35">
      <c r="C2035" s="7" t="s">
        <v>481</v>
      </c>
      <c r="D2035" s="7">
        <v>5263</v>
      </c>
    </row>
    <row r="2036" spans="3:4" x14ac:dyDescent="0.35">
      <c r="C2036" s="7" t="s">
        <v>661</v>
      </c>
      <c r="D2036" s="7">
        <v>5264</v>
      </c>
    </row>
    <row r="2037" spans="3:4" x14ac:dyDescent="0.35">
      <c r="C2037" s="7" t="s">
        <v>830</v>
      </c>
      <c r="D2037" s="7">
        <v>5265</v>
      </c>
    </row>
    <row r="2038" spans="3:4" x14ac:dyDescent="0.35">
      <c r="C2038" s="7" t="s">
        <v>978</v>
      </c>
      <c r="D2038" s="7">
        <v>5266</v>
      </c>
    </row>
    <row r="2039" spans="3:4" x14ac:dyDescent="0.35">
      <c r="C2039" s="7" t="s">
        <v>1107</v>
      </c>
      <c r="D2039" s="7">
        <v>5267</v>
      </c>
    </row>
    <row r="2040" spans="3:4" x14ac:dyDescent="0.35">
      <c r="C2040" s="7" t="s">
        <v>309</v>
      </c>
      <c r="D2040" s="7">
        <v>5268</v>
      </c>
    </row>
    <row r="2041" spans="3:4" x14ac:dyDescent="0.35">
      <c r="C2041" s="7" t="s">
        <v>482</v>
      </c>
      <c r="D2041" s="7">
        <v>5269</v>
      </c>
    </row>
    <row r="2042" spans="3:4" x14ac:dyDescent="0.35">
      <c r="C2042" s="7" t="s">
        <v>2392</v>
      </c>
      <c r="D2042" s="7">
        <v>5270</v>
      </c>
    </row>
    <row r="2043" spans="3:4" x14ac:dyDescent="0.35">
      <c r="C2043" s="7" t="s">
        <v>483</v>
      </c>
      <c r="D2043" s="7">
        <v>5271</v>
      </c>
    </row>
    <row r="2044" spans="3:4" x14ac:dyDescent="0.35">
      <c r="C2044" s="7" t="s">
        <v>662</v>
      </c>
      <c r="D2044" s="7">
        <v>5272</v>
      </c>
    </row>
    <row r="2045" spans="3:4" x14ac:dyDescent="0.35">
      <c r="C2045" s="7" t="s">
        <v>831</v>
      </c>
      <c r="D2045" s="7">
        <v>5273</v>
      </c>
    </row>
    <row r="2046" spans="3:4" x14ac:dyDescent="0.35">
      <c r="C2046" s="7" t="s">
        <v>310</v>
      </c>
      <c r="D2046" s="7">
        <v>5274</v>
      </c>
    </row>
    <row r="2047" spans="3:4" x14ac:dyDescent="0.35">
      <c r="C2047" s="7" t="s">
        <v>484</v>
      </c>
      <c r="D2047" s="7">
        <v>5275</v>
      </c>
    </row>
    <row r="2048" spans="3:4" x14ac:dyDescent="0.35">
      <c r="C2048" s="7" t="s">
        <v>663</v>
      </c>
      <c r="D2048" s="7">
        <v>5276</v>
      </c>
    </row>
    <row r="2049" spans="3:4" x14ac:dyDescent="0.35">
      <c r="C2049" s="7" t="s">
        <v>832</v>
      </c>
      <c r="D2049" s="7">
        <v>5277</v>
      </c>
    </row>
    <row r="2050" spans="3:4" x14ac:dyDescent="0.35">
      <c r="C2050" s="7" t="s">
        <v>979</v>
      </c>
      <c r="D2050" s="7">
        <v>5278</v>
      </c>
    </row>
    <row r="2051" spans="3:4" x14ac:dyDescent="0.35">
      <c r="C2051" s="7" t="s">
        <v>1108</v>
      </c>
      <c r="D2051" s="7">
        <v>5279</v>
      </c>
    </row>
    <row r="2052" spans="3:4" x14ac:dyDescent="0.35">
      <c r="C2052" s="7" t="s">
        <v>311</v>
      </c>
      <c r="D2052" s="7">
        <v>5280</v>
      </c>
    </row>
    <row r="2053" spans="3:4" x14ac:dyDescent="0.35">
      <c r="C2053" s="7" t="s">
        <v>485</v>
      </c>
      <c r="D2053" s="7">
        <v>5281</v>
      </c>
    </row>
    <row r="2054" spans="3:4" x14ac:dyDescent="0.35">
      <c r="C2054" s="7" t="s">
        <v>664</v>
      </c>
      <c r="D2054" s="7">
        <v>5282</v>
      </c>
    </row>
    <row r="2055" spans="3:4" x14ac:dyDescent="0.35">
      <c r="C2055" s="7" t="s">
        <v>833</v>
      </c>
      <c r="D2055" s="7">
        <v>5283</v>
      </c>
    </row>
    <row r="2056" spans="3:4" x14ac:dyDescent="0.35">
      <c r="C2056" s="7" t="s">
        <v>130</v>
      </c>
      <c r="D2056" s="7">
        <v>5284</v>
      </c>
    </row>
    <row r="2057" spans="3:4" x14ac:dyDescent="0.35">
      <c r="C2057" s="7" t="s">
        <v>486</v>
      </c>
      <c r="D2057" s="7">
        <v>5285</v>
      </c>
    </row>
    <row r="2058" spans="3:4" x14ac:dyDescent="0.35">
      <c r="C2058" s="7" t="s">
        <v>665</v>
      </c>
      <c r="D2058" s="7">
        <v>5286</v>
      </c>
    </row>
    <row r="2059" spans="3:4" x14ac:dyDescent="0.35">
      <c r="C2059" s="7" t="s">
        <v>2393</v>
      </c>
      <c r="D2059" s="7">
        <v>5287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1:V244"/>
  <sheetViews>
    <sheetView topLeftCell="J1" workbookViewId="0">
      <selection activeCell="L3" sqref="L3"/>
    </sheetView>
  </sheetViews>
  <sheetFormatPr baseColWidth="10" defaultRowHeight="14.5" x14ac:dyDescent="0.35"/>
  <cols>
    <col min="2" max="22" width="39.81640625" customWidth="1"/>
  </cols>
  <sheetData>
    <row r="1" spans="1:22" ht="58" x14ac:dyDescent="0.35">
      <c r="A1" s="8" t="s">
        <v>2277</v>
      </c>
      <c r="B1" s="38" t="s">
        <v>2108</v>
      </c>
      <c r="C1" s="38" t="s">
        <v>2109</v>
      </c>
      <c r="D1" s="38" t="s">
        <v>2206</v>
      </c>
      <c r="E1" s="38" t="s">
        <v>2155</v>
      </c>
      <c r="F1" s="38" t="s">
        <v>2110</v>
      </c>
      <c r="G1" s="38" t="s">
        <v>1858</v>
      </c>
      <c r="H1" s="38" t="s">
        <v>2111</v>
      </c>
      <c r="I1" s="38" t="s">
        <v>2112</v>
      </c>
      <c r="J1" s="38" t="s">
        <v>2113</v>
      </c>
      <c r="K1" s="39" t="s">
        <v>2207</v>
      </c>
      <c r="L1" s="39" t="s">
        <v>2114</v>
      </c>
      <c r="M1" s="39" t="s">
        <v>2115</v>
      </c>
      <c r="N1" s="39" t="s">
        <v>2208</v>
      </c>
      <c r="O1" s="39" t="s">
        <v>2116</v>
      </c>
      <c r="P1" s="37" t="s">
        <v>2117</v>
      </c>
      <c r="Q1" s="39" t="s">
        <v>1880</v>
      </c>
      <c r="R1" s="39" t="s">
        <v>2118</v>
      </c>
      <c r="S1" s="39" t="s">
        <v>2119</v>
      </c>
      <c r="T1" s="39" t="s">
        <v>2120</v>
      </c>
      <c r="U1" s="37" t="s">
        <v>2121</v>
      </c>
      <c r="V1" s="37" t="s">
        <v>2122</v>
      </c>
    </row>
    <row r="2" spans="1:22" x14ac:dyDescent="0.35">
      <c r="A2" t="s">
        <v>2278</v>
      </c>
      <c r="B2" s="7" t="s">
        <v>2123</v>
      </c>
      <c r="C2" s="7" t="s">
        <v>2126</v>
      </c>
      <c r="D2" s="7" t="s">
        <v>2131</v>
      </c>
      <c r="E2" s="7" t="s">
        <v>2241</v>
      </c>
      <c r="F2" s="7" t="s">
        <v>2156</v>
      </c>
      <c r="G2" s="7" t="s">
        <v>2160</v>
      </c>
      <c r="H2" s="7" t="s">
        <v>2163</v>
      </c>
      <c r="I2" s="7" t="s">
        <v>2166</v>
      </c>
      <c r="J2" s="7" t="s">
        <v>2171</v>
      </c>
      <c r="K2" s="26" t="s">
        <v>2173</v>
      </c>
      <c r="L2" s="7" t="s">
        <v>2233</v>
      </c>
      <c r="M2" s="7" t="s">
        <v>2234</v>
      </c>
      <c r="N2" s="7" t="s">
        <v>2181</v>
      </c>
      <c r="O2" s="7" t="s">
        <v>2188</v>
      </c>
      <c r="P2" s="7" t="s">
        <v>2237</v>
      </c>
      <c r="Q2" s="7" t="s">
        <v>2238</v>
      </c>
      <c r="R2" s="7" t="s">
        <v>2194</v>
      </c>
      <c r="S2" s="7" t="s">
        <v>2197</v>
      </c>
      <c r="T2" s="7" t="s">
        <v>2201</v>
      </c>
      <c r="U2" s="7" t="s">
        <v>2204</v>
      </c>
      <c r="V2" s="7" t="s">
        <v>2240</v>
      </c>
    </row>
    <row r="3" spans="1:22" ht="58" x14ac:dyDescent="0.35">
      <c r="B3" s="7" t="s">
        <v>2124</v>
      </c>
      <c r="C3" s="7" t="s">
        <v>2127</v>
      </c>
      <c r="D3" s="7" t="s">
        <v>2132</v>
      </c>
      <c r="F3" s="7" t="s">
        <v>2157</v>
      </c>
      <c r="G3" s="7" t="s">
        <v>2161</v>
      </c>
      <c r="H3" s="7" t="s">
        <v>2164</v>
      </c>
      <c r="I3" s="7" t="s">
        <v>2167</v>
      </c>
      <c r="J3" s="7" t="s">
        <v>2172</v>
      </c>
      <c r="K3" s="25" t="s">
        <v>2174</v>
      </c>
      <c r="L3" s="10" t="s">
        <v>2179</v>
      </c>
      <c r="M3" s="23"/>
      <c r="N3" s="7" t="s">
        <v>2182</v>
      </c>
      <c r="O3" s="7" t="s">
        <v>2189</v>
      </c>
      <c r="P3" s="23"/>
      <c r="R3" s="7" t="s">
        <v>2195</v>
      </c>
      <c r="S3" s="7" t="s">
        <v>2198</v>
      </c>
      <c r="T3" s="7" t="s">
        <v>2202</v>
      </c>
      <c r="U3" s="25" t="s">
        <v>2205</v>
      </c>
    </row>
    <row r="4" spans="1:22" ht="43.5" x14ac:dyDescent="0.35">
      <c r="B4" s="7" t="s">
        <v>2125</v>
      </c>
      <c r="C4" s="7" t="s">
        <v>2128</v>
      </c>
      <c r="D4" s="7" t="s">
        <v>2133</v>
      </c>
      <c r="F4" s="7" t="s">
        <v>2158</v>
      </c>
      <c r="G4" s="7" t="s">
        <v>2162</v>
      </c>
      <c r="H4" s="7" t="s">
        <v>2165</v>
      </c>
      <c r="I4" s="7" t="s">
        <v>2168</v>
      </c>
      <c r="J4" s="23"/>
      <c r="K4" s="7" t="s">
        <v>2175</v>
      </c>
      <c r="L4" s="7" t="s">
        <v>2180</v>
      </c>
      <c r="M4" s="23"/>
      <c r="N4" s="7" t="s">
        <v>2183</v>
      </c>
      <c r="O4" s="25" t="s">
        <v>2190</v>
      </c>
      <c r="P4" s="23"/>
      <c r="R4" s="7" t="s">
        <v>2196</v>
      </c>
      <c r="S4" s="7" t="s">
        <v>2199</v>
      </c>
      <c r="T4" s="7" t="s">
        <v>2203</v>
      </c>
    </row>
    <row r="5" spans="1:22" x14ac:dyDescent="0.35">
      <c r="B5" s="36"/>
      <c r="C5" s="7" t="s">
        <v>2129</v>
      </c>
      <c r="D5" s="7" t="s">
        <v>2134</v>
      </c>
      <c r="F5" s="7" t="s">
        <v>2159</v>
      </c>
      <c r="I5" s="7" t="s">
        <v>2169</v>
      </c>
      <c r="J5" s="23"/>
      <c r="K5" s="7" t="s">
        <v>1929</v>
      </c>
      <c r="L5" s="23"/>
      <c r="M5" s="23"/>
      <c r="N5" s="7" t="s">
        <v>2184</v>
      </c>
      <c r="O5" s="7" t="s">
        <v>2191</v>
      </c>
      <c r="P5" s="23"/>
      <c r="S5" s="7" t="s">
        <v>2200</v>
      </c>
    </row>
    <row r="6" spans="1:22" x14ac:dyDescent="0.35">
      <c r="B6" s="36"/>
      <c r="C6" s="7" t="s">
        <v>2130</v>
      </c>
      <c r="D6" s="7" t="s">
        <v>2135</v>
      </c>
      <c r="I6" s="7" t="s">
        <v>2170</v>
      </c>
      <c r="J6" s="23"/>
      <c r="K6" s="7" t="s">
        <v>2176</v>
      </c>
      <c r="L6" s="23"/>
      <c r="M6" s="23"/>
      <c r="N6" s="7" t="s">
        <v>2185</v>
      </c>
      <c r="O6" s="7" t="s">
        <v>2192</v>
      </c>
      <c r="P6" s="23"/>
    </row>
    <row r="7" spans="1:22" ht="15.75" customHeight="1" x14ac:dyDescent="0.35">
      <c r="B7" s="36"/>
      <c r="C7" s="24"/>
      <c r="D7" s="7" t="s">
        <v>2136</v>
      </c>
      <c r="J7" s="23"/>
      <c r="K7" s="7" t="s">
        <v>2177</v>
      </c>
      <c r="L7" s="23"/>
      <c r="M7" s="23"/>
      <c r="N7" s="7" t="s">
        <v>2186</v>
      </c>
      <c r="O7" s="7" t="s">
        <v>2193</v>
      </c>
      <c r="P7" s="23"/>
    </row>
    <row r="8" spans="1:22" ht="58" x14ac:dyDescent="0.35">
      <c r="B8" s="36"/>
      <c r="D8" s="25" t="s">
        <v>2137</v>
      </c>
      <c r="J8" s="23"/>
      <c r="K8" s="23"/>
      <c r="L8" s="23"/>
      <c r="M8" s="23"/>
      <c r="N8" s="7" t="s">
        <v>2187</v>
      </c>
      <c r="O8" s="23"/>
      <c r="P8" s="23"/>
    </row>
    <row r="9" spans="1:22" ht="15.75" customHeight="1" x14ac:dyDescent="0.35">
      <c r="B9" s="36"/>
      <c r="C9" s="24"/>
      <c r="D9" s="7" t="s">
        <v>2138</v>
      </c>
      <c r="J9" s="23"/>
      <c r="K9" s="23"/>
      <c r="L9" s="23"/>
      <c r="M9" s="23"/>
      <c r="N9" s="23"/>
      <c r="O9" s="23"/>
      <c r="P9" s="23"/>
    </row>
    <row r="10" spans="1:22" x14ac:dyDescent="0.35">
      <c r="B10" s="36"/>
      <c r="D10" s="7" t="s">
        <v>2139</v>
      </c>
      <c r="J10" s="23"/>
      <c r="K10" s="23"/>
      <c r="L10" s="23"/>
      <c r="M10" s="23"/>
      <c r="N10" s="23"/>
      <c r="O10" s="23"/>
      <c r="P10" s="23"/>
    </row>
    <row r="11" spans="1:22" x14ac:dyDescent="0.35">
      <c r="B11" s="36"/>
      <c r="D11" s="7" t="s">
        <v>2140</v>
      </c>
      <c r="J11" s="23"/>
      <c r="K11" s="23"/>
      <c r="L11" s="23"/>
      <c r="M11" s="23"/>
      <c r="N11" s="23"/>
      <c r="O11" s="23"/>
      <c r="P11" s="23"/>
    </row>
    <row r="12" spans="1:22" x14ac:dyDescent="0.35">
      <c r="B12" s="36"/>
      <c r="D12" s="7" t="s">
        <v>2141</v>
      </c>
      <c r="J12" s="23"/>
      <c r="K12" s="23"/>
      <c r="L12" s="23"/>
      <c r="M12" s="23"/>
      <c r="N12" s="23"/>
      <c r="O12" s="23"/>
      <c r="P12" s="23"/>
    </row>
    <row r="13" spans="1:22" ht="43.5" x14ac:dyDescent="0.35">
      <c r="B13" s="36"/>
      <c r="D13" s="25" t="s">
        <v>2142</v>
      </c>
      <c r="J13" s="23"/>
      <c r="K13" s="23"/>
      <c r="L13" s="23"/>
      <c r="M13" s="23"/>
      <c r="N13" s="23"/>
      <c r="O13" s="23"/>
      <c r="P13" s="23"/>
    </row>
    <row r="14" spans="1:22" x14ac:dyDescent="0.35">
      <c r="B14" s="36"/>
      <c r="D14" s="7" t="s">
        <v>2143</v>
      </c>
      <c r="J14" s="23"/>
      <c r="K14" s="23"/>
      <c r="L14" s="23"/>
      <c r="M14" s="23"/>
      <c r="N14" s="23"/>
      <c r="O14" s="23"/>
      <c r="P14" s="23"/>
    </row>
    <row r="15" spans="1:22" x14ac:dyDescent="0.35">
      <c r="B15" s="36"/>
      <c r="D15" s="7" t="s">
        <v>2144</v>
      </c>
      <c r="J15" s="23"/>
      <c r="K15" s="23"/>
      <c r="L15" s="23"/>
      <c r="M15" s="23"/>
      <c r="N15" s="23"/>
      <c r="O15" s="23"/>
      <c r="P15" s="23"/>
    </row>
    <row r="16" spans="1:22" x14ac:dyDescent="0.35">
      <c r="B16" s="36"/>
      <c r="D16" s="7" t="s">
        <v>2145</v>
      </c>
      <c r="J16" s="23"/>
      <c r="K16" s="23"/>
      <c r="L16" s="23"/>
      <c r="M16" s="23"/>
      <c r="N16" s="23"/>
      <c r="O16" s="23"/>
      <c r="P16" s="23"/>
    </row>
    <row r="17" spans="2:16" x14ac:dyDescent="0.35">
      <c r="B17" s="36"/>
      <c r="C17" s="18"/>
      <c r="D17" s="7" t="s">
        <v>2146</v>
      </c>
      <c r="F17" s="24"/>
      <c r="I17" s="30"/>
      <c r="J17" s="31"/>
      <c r="K17" s="31"/>
      <c r="L17" s="23"/>
      <c r="M17" s="23"/>
      <c r="N17" s="23"/>
      <c r="O17" s="23"/>
      <c r="P17" s="23"/>
    </row>
    <row r="18" spans="2:16" x14ac:dyDescent="0.35">
      <c r="B18" s="36"/>
      <c r="D18" s="7" t="s">
        <v>2147</v>
      </c>
      <c r="J18" s="23"/>
      <c r="K18" s="23"/>
      <c r="L18" s="23"/>
      <c r="M18" s="23"/>
      <c r="N18" s="23"/>
      <c r="O18" s="23"/>
      <c r="P18" s="23"/>
    </row>
    <row r="19" spans="2:16" x14ac:dyDescent="0.35">
      <c r="B19" s="36"/>
      <c r="D19" s="7" t="s">
        <v>2148</v>
      </c>
      <c r="J19" s="23"/>
      <c r="K19" s="23"/>
      <c r="L19" s="23"/>
      <c r="M19" s="23"/>
      <c r="N19" s="23"/>
      <c r="O19" s="23"/>
      <c r="P19" s="23"/>
    </row>
    <row r="20" spans="2:16" x14ac:dyDescent="0.35">
      <c r="B20" s="36"/>
      <c r="D20" s="7" t="s">
        <v>2149</v>
      </c>
      <c r="J20" s="23"/>
      <c r="K20" s="23"/>
      <c r="L20" s="23"/>
      <c r="M20" s="23"/>
      <c r="N20" s="23"/>
      <c r="O20" s="23"/>
      <c r="P20" s="23"/>
    </row>
    <row r="21" spans="2:16" x14ac:dyDescent="0.35">
      <c r="B21" s="36"/>
      <c r="D21" s="7" t="s">
        <v>2150</v>
      </c>
      <c r="J21" s="23"/>
      <c r="K21" s="23"/>
      <c r="L21" s="23"/>
      <c r="M21" s="23"/>
      <c r="N21" s="23"/>
      <c r="O21" s="23"/>
      <c r="P21" s="23"/>
    </row>
    <row r="22" spans="2:16" x14ac:dyDescent="0.35">
      <c r="B22" s="36"/>
      <c r="C22" s="24"/>
      <c r="D22" s="7" t="s">
        <v>2151</v>
      </c>
      <c r="F22" s="24"/>
      <c r="I22" s="30"/>
      <c r="J22" s="31"/>
      <c r="K22" s="31"/>
      <c r="L22" s="23"/>
      <c r="M22" s="23"/>
      <c r="N22" s="23"/>
      <c r="O22" s="23"/>
      <c r="P22" s="23"/>
    </row>
    <row r="23" spans="2:16" x14ac:dyDescent="0.35">
      <c r="B23" s="36"/>
      <c r="C23" s="24"/>
      <c r="D23" s="7" t="s">
        <v>2152</v>
      </c>
      <c r="J23" s="23"/>
      <c r="K23" s="31"/>
      <c r="L23" s="23"/>
      <c r="M23" s="23"/>
      <c r="N23" s="23"/>
      <c r="O23" s="23"/>
      <c r="P23" s="23"/>
    </row>
    <row r="24" spans="2:16" x14ac:dyDescent="0.35">
      <c r="D24" s="7" t="s">
        <v>2153</v>
      </c>
      <c r="J24" s="23"/>
      <c r="K24" s="23"/>
      <c r="L24" s="23"/>
      <c r="M24" s="23"/>
      <c r="N24" s="23"/>
      <c r="O24" s="23"/>
      <c r="P24" s="23"/>
    </row>
    <row r="25" spans="2:16" x14ac:dyDescent="0.35">
      <c r="D25" s="7" t="s">
        <v>2154</v>
      </c>
      <c r="J25" s="23"/>
      <c r="K25" s="23"/>
      <c r="L25" s="23"/>
      <c r="M25" s="23"/>
      <c r="N25" s="23"/>
      <c r="O25" s="23"/>
      <c r="P25" s="23"/>
    </row>
    <row r="26" spans="2:16" x14ac:dyDescent="0.35">
      <c r="J26" s="23"/>
      <c r="K26" s="23"/>
      <c r="L26" s="23"/>
      <c r="M26" s="23"/>
      <c r="N26" s="23"/>
      <c r="O26" s="23"/>
      <c r="P26" s="23"/>
    </row>
    <row r="27" spans="2:16" x14ac:dyDescent="0.35">
      <c r="J27" s="23"/>
      <c r="K27" s="23"/>
      <c r="L27" s="23"/>
      <c r="M27" s="23"/>
      <c r="N27" s="23"/>
      <c r="O27" s="23"/>
      <c r="P27" s="23"/>
    </row>
    <row r="28" spans="2:16" x14ac:dyDescent="0.35">
      <c r="J28" s="23"/>
      <c r="K28" s="23"/>
      <c r="L28" s="23"/>
      <c r="M28" s="23"/>
      <c r="N28" s="23"/>
      <c r="O28" s="23"/>
      <c r="P28" s="23"/>
    </row>
    <row r="29" spans="2:16" x14ac:dyDescent="0.35">
      <c r="J29" s="23"/>
      <c r="K29" s="23"/>
      <c r="L29" s="23"/>
      <c r="M29" s="23"/>
      <c r="N29" s="23"/>
      <c r="O29" s="23"/>
      <c r="P29" s="23"/>
    </row>
    <row r="30" spans="2:16" x14ac:dyDescent="0.35">
      <c r="J30" s="23"/>
      <c r="K30" s="23"/>
      <c r="L30" s="23"/>
      <c r="M30" s="23"/>
      <c r="N30" s="23"/>
      <c r="O30" s="23"/>
      <c r="P30" s="23"/>
    </row>
    <row r="31" spans="2:16" x14ac:dyDescent="0.35">
      <c r="J31" s="23"/>
      <c r="K31" s="23"/>
      <c r="L31" s="23"/>
      <c r="M31" s="23"/>
      <c r="N31" s="23"/>
      <c r="O31" s="23"/>
      <c r="P31" s="23"/>
    </row>
    <row r="32" spans="2:16" x14ac:dyDescent="0.35">
      <c r="J32" s="23"/>
      <c r="K32" s="23"/>
      <c r="L32" s="23"/>
      <c r="M32" s="23"/>
      <c r="N32" s="23"/>
      <c r="O32" s="23"/>
      <c r="P32" s="23"/>
    </row>
    <row r="33" spans="9:16" x14ac:dyDescent="0.35">
      <c r="J33" s="23"/>
      <c r="K33" s="23"/>
      <c r="L33" s="23"/>
      <c r="M33" s="23"/>
      <c r="N33" s="23"/>
      <c r="O33" s="23"/>
      <c r="P33" s="23"/>
    </row>
    <row r="34" spans="9:16" x14ac:dyDescent="0.35">
      <c r="J34" s="23"/>
      <c r="K34" s="23"/>
      <c r="L34" s="23"/>
      <c r="M34" s="23"/>
      <c r="N34" s="23"/>
      <c r="O34" s="23"/>
      <c r="P34" s="23"/>
    </row>
    <row r="35" spans="9:16" x14ac:dyDescent="0.35">
      <c r="J35" s="23"/>
      <c r="K35" s="23"/>
      <c r="L35" s="23"/>
      <c r="M35" s="23"/>
      <c r="N35" s="23"/>
      <c r="O35" s="23"/>
      <c r="P35" s="23"/>
    </row>
    <row r="36" spans="9:16" x14ac:dyDescent="0.35">
      <c r="J36" s="23"/>
      <c r="K36" s="23"/>
      <c r="L36" s="23"/>
      <c r="M36" s="23"/>
      <c r="N36" s="23"/>
      <c r="O36" s="23"/>
      <c r="P36" s="23"/>
    </row>
    <row r="37" spans="9:16" x14ac:dyDescent="0.35">
      <c r="J37" s="23"/>
      <c r="K37" s="23"/>
      <c r="L37" s="23"/>
      <c r="M37" s="23"/>
      <c r="N37" s="23"/>
      <c r="O37" s="23"/>
      <c r="P37" s="23"/>
    </row>
    <row r="38" spans="9:16" x14ac:dyDescent="0.35">
      <c r="J38" s="23"/>
      <c r="K38" s="23"/>
      <c r="L38" s="23"/>
      <c r="M38" s="23"/>
      <c r="N38" s="23"/>
      <c r="O38" s="23"/>
      <c r="P38" s="23"/>
    </row>
    <row r="39" spans="9:16" x14ac:dyDescent="0.35">
      <c r="J39" s="23"/>
      <c r="K39" s="23"/>
      <c r="L39" s="23"/>
      <c r="M39" s="23"/>
      <c r="N39" s="23"/>
      <c r="O39" s="23"/>
      <c r="P39" s="23"/>
    </row>
    <row r="40" spans="9:16" x14ac:dyDescent="0.35">
      <c r="J40" s="23"/>
      <c r="K40" s="23"/>
      <c r="L40" s="23"/>
      <c r="M40" s="23"/>
      <c r="N40" s="23"/>
      <c r="O40" s="23"/>
      <c r="P40" s="23"/>
    </row>
    <row r="41" spans="9:16" x14ac:dyDescent="0.35">
      <c r="I41" s="30"/>
      <c r="J41" s="34"/>
      <c r="K41" s="31"/>
      <c r="L41" s="23"/>
      <c r="M41" s="23"/>
      <c r="N41" s="23"/>
      <c r="O41" s="23"/>
      <c r="P41" s="23"/>
    </row>
    <row r="42" spans="9:16" x14ac:dyDescent="0.35">
      <c r="J42" s="23"/>
      <c r="K42" s="23"/>
      <c r="L42" s="23"/>
      <c r="M42" s="23"/>
      <c r="N42" s="23"/>
      <c r="O42" s="23"/>
      <c r="P42" s="23"/>
    </row>
    <row r="43" spans="9:16" x14ac:dyDescent="0.35">
      <c r="J43" s="23"/>
      <c r="K43" s="23"/>
      <c r="L43" s="23"/>
      <c r="M43" s="23"/>
      <c r="N43" s="23"/>
      <c r="O43" s="23"/>
      <c r="P43" s="23"/>
    </row>
    <row r="44" spans="9:16" x14ac:dyDescent="0.35">
      <c r="J44" s="23"/>
      <c r="K44" s="23"/>
      <c r="L44" s="23"/>
      <c r="M44" s="23"/>
      <c r="N44" s="23"/>
      <c r="O44" s="23"/>
      <c r="P44" s="23"/>
    </row>
    <row r="45" spans="9:16" x14ac:dyDescent="0.35">
      <c r="J45" s="23"/>
      <c r="K45" s="23"/>
      <c r="L45" s="23"/>
      <c r="M45" s="23"/>
      <c r="N45" s="23"/>
      <c r="O45" s="23"/>
      <c r="P45" s="23"/>
    </row>
    <row r="46" spans="9:16" x14ac:dyDescent="0.35">
      <c r="J46" s="23"/>
      <c r="K46" s="23"/>
      <c r="L46" s="23"/>
      <c r="M46" s="23"/>
      <c r="N46" s="23"/>
      <c r="O46" s="23"/>
      <c r="P46" s="23"/>
    </row>
    <row r="47" spans="9:16" x14ac:dyDescent="0.35">
      <c r="J47" s="23"/>
      <c r="K47" s="23"/>
      <c r="L47" s="23"/>
      <c r="M47" s="23"/>
      <c r="N47" s="23"/>
      <c r="O47" s="23"/>
      <c r="P47" s="23"/>
    </row>
    <row r="48" spans="9:16" x14ac:dyDescent="0.35">
      <c r="J48" s="23"/>
      <c r="K48" s="23"/>
      <c r="L48" s="23"/>
      <c r="M48" s="23"/>
      <c r="N48" s="23"/>
      <c r="O48" s="23"/>
      <c r="P48" s="23"/>
    </row>
    <row r="49" spans="5:16" x14ac:dyDescent="0.35">
      <c r="J49" s="23"/>
      <c r="K49" s="23"/>
      <c r="L49" s="23"/>
      <c r="M49" s="23"/>
      <c r="N49" s="23"/>
      <c r="O49" s="23"/>
      <c r="P49" s="23"/>
    </row>
    <row r="50" spans="5:16" ht="15" customHeight="1" x14ac:dyDescent="0.35">
      <c r="J50" s="35"/>
      <c r="K50" s="23"/>
      <c r="L50" s="23"/>
      <c r="M50" s="23"/>
      <c r="N50" s="23"/>
      <c r="O50" s="23"/>
      <c r="P50" s="23"/>
    </row>
    <row r="51" spans="5:16" x14ac:dyDescent="0.35">
      <c r="J51" s="23"/>
      <c r="K51" s="23"/>
      <c r="L51" s="23"/>
      <c r="M51" s="23"/>
      <c r="N51" s="23"/>
      <c r="O51" s="23"/>
      <c r="P51" s="23"/>
    </row>
    <row r="52" spans="5:16" x14ac:dyDescent="0.35">
      <c r="J52" s="23"/>
      <c r="K52" s="23"/>
      <c r="L52" s="23"/>
      <c r="M52" s="23"/>
      <c r="N52" s="23"/>
      <c r="O52" s="23"/>
      <c r="P52" s="23"/>
    </row>
    <row r="53" spans="5:16" s="30" customFormat="1" x14ac:dyDescent="0.35">
      <c r="J53" s="34"/>
      <c r="K53" s="31"/>
      <c r="L53" s="31"/>
      <c r="M53" s="31"/>
      <c r="N53" s="31"/>
      <c r="O53" s="31"/>
      <c r="P53" s="31"/>
    </row>
    <row r="54" spans="5:16" ht="30.75" customHeight="1" x14ac:dyDescent="0.35">
      <c r="E54" s="30"/>
      <c r="F54" s="24"/>
      <c r="I54" s="30"/>
      <c r="J54" s="31"/>
      <c r="K54" s="31"/>
      <c r="L54" s="31"/>
      <c r="M54" s="31"/>
      <c r="N54" s="31"/>
      <c r="O54" s="31"/>
      <c r="P54" s="31"/>
    </row>
    <row r="55" spans="5:16" x14ac:dyDescent="0.35">
      <c r="J55" s="31"/>
      <c r="K55" s="31"/>
      <c r="L55" s="31"/>
      <c r="M55" s="31"/>
      <c r="N55" s="31"/>
      <c r="O55" s="31"/>
      <c r="P55" s="31"/>
    </row>
    <row r="56" spans="5:16" x14ac:dyDescent="0.35">
      <c r="J56" s="23"/>
      <c r="K56" s="23"/>
      <c r="L56" s="23"/>
      <c r="M56" s="23"/>
      <c r="N56" s="23"/>
      <c r="O56" s="23"/>
      <c r="P56" s="23"/>
    </row>
    <row r="57" spans="5:16" x14ac:dyDescent="0.35">
      <c r="J57" s="23"/>
      <c r="K57" s="23"/>
      <c r="L57" s="23"/>
      <c r="M57" s="23"/>
      <c r="N57" s="23"/>
      <c r="O57" s="23"/>
      <c r="P57" s="23"/>
    </row>
    <row r="58" spans="5:16" x14ac:dyDescent="0.35">
      <c r="J58" s="23"/>
      <c r="K58" s="23"/>
      <c r="L58" s="23"/>
      <c r="M58" s="23"/>
      <c r="N58" s="23"/>
      <c r="O58" s="23"/>
      <c r="P58" s="23"/>
    </row>
    <row r="59" spans="5:16" x14ac:dyDescent="0.35">
      <c r="J59" s="23"/>
      <c r="K59" s="23"/>
      <c r="L59" s="23"/>
      <c r="M59" s="23"/>
      <c r="N59" s="23"/>
      <c r="O59" s="23"/>
      <c r="P59" s="23"/>
    </row>
    <row r="60" spans="5:16" ht="29.25" customHeight="1" x14ac:dyDescent="0.35">
      <c r="E60" s="30"/>
      <c r="F60" s="24"/>
      <c r="I60" s="30"/>
      <c r="J60" s="31"/>
      <c r="K60" s="31"/>
      <c r="L60" s="23"/>
      <c r="M60" s="23"/>
      <c r="N60" s="23"/>
      <c r="O60" s="23"/>
      <c r="P60" s="23"/>
    </row>
    <row r="61" spans="5:16" ht="15" customHeight="1" x14ac:dyDescent="0.35">
      <c r="J61" s="35"/>
      <c r="K61" s="23"/>
      <c r="L61" s="23"/>
      <c r="M61" s="23"/>
      <c r="N61" s="23"/>
      <c r="O61" s="23"/>
      <c r="P61" s="23"/>
    </row>
    <row r="62" spans="5:16" x14ac:dyDescent="0.35">
      <c r="J62" s="23"/>
      <c r="K62" s="23"/>
      <c r="L62" s="23"/>
      <c r="M62" s="23"/>
      <c r="N62" s="23"/>
      <c r="O62" s="23"/>
      <c r="P62" s="23"/>
    </row>
    <row r="63" spans="5:16" ht="15" customHeight="1" x14ac:dyDescent="0.35">
      <c r="J63" s="35"/>
      <c r="K63" s="23"/>
      <c r="L63" s="23"/>
      <c r="M63" s="23"/>
      <c r="N63" s="23"/>
      <c r="O63" s="23"/>
      <c r="P63" s="23"/>
    </row>
    <row r="64" spans="5:16" x14ac:dyDescent="0.35">
      <c r="J64" s="23"/>
      <c r="K64" s="23"/>
      <c r="L64" s="23"/>
      <c r="M64" s="23"/>
      <c r="N64" s="23"/>
      <c r="O64" s="23"/>
      <c r="P64" s="23"/>
    </row>
    <row r="65" spans="5:16" x14ac:dyDescent="0.35">
      <c r="J65" s="23"/>
      <c r="K65" s="23"/>
      <c r="L65" s="23"/>
      <c r="M65" s="23"/>
      <c r="N65" s="23"/>
      <c r="O65" s="23"/>
      <c r="P65" s="23"/>
    </row>
    <row r="66" spans="5:16" x14ac:dyDescent="0.35">
      <c r="J66" s="23"/>
      <c r="K66" s="23"/>
      <c r="L66" s="23"/>
      <c r="M66" s="23"/>
      <c r="N66" s="23"/>
      <c r="O66" s="23"/>
      <c r="P66" s="23"/>
    </row>
    <row r="67" spans="5:16" x14ac:dyDescent="0.35">
      <c r="J67" s="23"/>
      <c r="K67" s="23"/>
      <c r="L67" s="23"/>
      <c r="M67" s="23"/>
      <c r="N67" s="23"/>
      <c r="O67" s="23"/>
      <c r="P67" s="23"/>
    </row>
    <row r="68" spans="5:16" x14ac:dyDescent="0.35">
      <c r="J68" s="23"/>
      <c r="K68" s="23"/>
      <c r="L68" s="23"/>
      <c r="M68" s="23"/>
      <c r="N68" s="23"/>
      <c r="O68" s="23"/>
      <c r="P68" s="23"/>
    </row>
    <row r="69" spans="5:16" x14ac:dyDescent="0.35">
      <c r="J69" s="23"/>
      <c r="K69" s="23"/>
      <c r="L69" s="23"/>
      <c r="M69" s="23"/>
      <c r="N69" s="23"/>
      <c r="O69" s="23"/>
      <c r="P69" s="23"/>
    </row>
    <row r="70" spans="5:16" x14ac:dyDescent="0.35">
      <c r="J70" s="23"/>
      <c r="K70" s="23"/>
      <c r="L70" s="23"/>
      <c r="M70" s="23"/>
      <c r="N70" s="23"/>
      <c r="O70" s="23"/>
      <c r="P70" s="23"/>
    </row>
    <row r="71" spans="5:16" x14ac:dyDescent="0.35">
      <c r="J71" s="23"/>
      <c r="K71" s="23"/>
      <c r="L71" s="23"/>
      <c r="M71" s="23"/>
      <c r="N71" s="23"/>
      <c r="O71" s="23"/>
      <c r="P71" s="23"/>
    </row>
    <row r="72" spans="5:16" x14ac:dyDescent="0.35">
      <c r="E72" s="30"/>
      <c r="F72" s="24"/>
      <c r="I72" s="30"/>
      <c r="J72" s="34"/>
      <c r="K72" s="31"/>
      <c r="L72" s="23"/>
      <c r="M72" s="23"/>
      <c r="N72" s="23"/>
      <c r="O72" s="23"/>
      <c r="P72" s="23"/>
    </row>
    <row r="73" spans="5:16" x14ac:dyDescent="0.35">
      <c r="J73" s="23"/>
      <c r="K73" s="23"/>
      <c r="L73" s="23"/>
      <c r="M73" s="23"/>
      <c r="N73" s="23"/>
      <c r="O73" s="23"/>
      <c r="P73" s="23"/>
    </row>
    <row r="74" spans="5:16" x14ac:dyDescent="0.35">
      <c r="J74" s="23"/>
      <c r="K74" s="23"/>
      <c r="L74" s="23"/>
      <c r="M74" s="23"/>
      <c r="N74" s="23"/>
      <c r="O74" s="23"/>
      <c r="P74" s="23"/>
    </row>
    <row r="75" spans="5:16" x14ac:dyDescent="0.35">
      <c r="J75" s="23"/>
      <c r="K75" s="23"/>
      <c r="L75" s="23"/>
      <c r="M75" s="23"/>
      <c r="N75" s="23"/>
      <c r="O75" s="23"/>
      <c r="P75" s="23"/>
    </row>
    <row r="76" spans="5:16" x14ac:dyDescent="0.35">
      <c r="J76" s="23"/>
      <c r="K76" s="23"/>
      <c r="L76" s="23"/>
      <c r="M76" s="23"/>
      <c r="N76" s="23"/>
      <c r="O76" s="23"/>
      <c r="P76" s="23"/>
    </row>
    <row r="77" spans="5:16" x14ac:dyDescent="0.35">
      <c r="J77" s="23"/>
      <c r="K77" s="23"/>
      <c r="L77" s="23"/>
      <c r="M77" s="23"/>
      <c r="N77" s="23"/>
      <c r="O77" s="23"/>
      <c r="P77" s="23"/>
    </row>
    <row r="78" spans="5:16" x14ac:dyDescent="0.35">
      <c r="J78" s="23"/>
      <c r="K78" s="23"/>
      <c r="L78" s="23"/>
      <c r="M78" s="23"/>
      <c r="N78" s="23"/>
      <c r="O78" s="23"/>
      <c r="P78" s="23"/>
    </row>
    <row r="79" spans="5:16" x14ac:dyDescent="0.35">
      <c r="J79" s="23"/>
      <c r="K79" s="23"/>
      <c r="L79" s="23"/>
      <c r="M79" s="23"/>
      <c r="N79" s="23"/>
      <c r="O79" s="23"/>
      <c r="P79" s="23"/>
    </row>
    <row r="80" spans="5:16" x14ac:dyDescent="0.35">
      <c r="J80" s="23"/>
      <c r="K80" s="23"/>
      <c r="L80" s="23"/>
      <c r="M80" s="23"/>
      <c r="N80" s="23"/>
      <c r="O80" s="23"/>
      <c r="P80" s="23"/>
    </row>
    <row r="81" spans="5:16" x14ac:dyDescent="0.35">
      <c r="I81" s="30"/>
      <c r="J81" s="34"/>
      <c r="K81" s="31"/>
      <c r="L81" s="23"/>
      <c r="M81" s="23"/>
      <c r="N81" s="23"/>
      <c r="O81" s="23"/>
      <c r="P81" s="23"/>
    </row>
    <row r="82" spans="5:16" x14ac:dyDescent="0.35">
      <c r="J82" s="23"/>
      <c r="K82" s="23"/>
      <c r="L82" s="23"/>
      <c r="M82" s="23"/>
      <c r="N82" s="23"/>
      <c r="O82" s="23"/>
      <c r="P82" s="23"/>
    </row>
    <row r="83" spans="5:16" x14ac:dyDescent="0.35">
      <c r="J83" s="23"/>
      <c r="K83" s="23"/>
      <c r="L83" s="23"/>
      <c r="M83" s="23"/>
      <c r="N83" s="23"/>
      <c r="O83" s="23"/>
      <c r="P83" s="23"/>
    </row>
    <row r="84" spans="5:16" x14ac:dyDescent="0.35">
      <c r="J84" s="23"/>
      <c r="K84" s="23"/>
      <c r="L84" s="23"/>
      <c r="M84" s="23"/>
      <c r="N84" s="23"/>
      <c r="O84" s="23"/>
      <c r="P84" s="23"/>
    </row>
    <row r="85" spans="5:16" x14ac:dyDescent="0.35">
      <c r="J85" s="23"/>
      <c r="K85" s="23"/>
      <c r="L85" s="23"/>
      <c r="M85" s="23"/>
      <c r="N85" s="23"/>
      <c r="O85" s="23"/>
      <c r="P85" s="23"/>
    </row>
    <row r="86" spans="5:16" x14ac:dyDescent="0.35">
      <c r="J86" s="23"/>
      <c r="K86" s="23"/>
      <c r="L86" s="23"/>
      <c r="M86" s="23"/>
      <c r="N86" s="23"/>
      <c r="O86" s="23"/>
      <c r="P86" s="23"/>
    </row>
    <row r="87" spans="5:16" x14ac:dyDescent="0.35">
      <c r="J87" s="23"/>
      <c r="K87" s="23"/>
      <c r="L87" s="23"/>
      <c r="M87" s="23"/>
      <c r="N87" s="23"/>
      <c r="O87" s="23"/>
      <c r="P87" s="23"/>
    </row>
    <row r="88" spans="5:16" x14ac:dyDescent="0.35">
      <c r="J88" s="23"/>
      <c r="K88" s="23"/>
      <c r="L88" s="23"/>
      <c r="M88" s="23"/>
      <c r="N88" s="23"/>
      <c r="O88" s="23"/>
      <c r="P88" s="23"/>
    </row>
    <row r="89" spans="5:16" ht="31.5" customHeight="1" x14ac:dyDescent="0.35">
      <c r="E89" s="30"/>
      <c r="F89" s="24"/>
      <c r="I89" s="30"/>
      <c r="J89" s="31"/>
      <c r="K89" s="31"/>
      <c r="L89" s="23"/>
      <c r="M89" s="23"/>
      <c r="N89" s="23"/>
      <c r="O89" s="23"/>
      <c r="P89" s="23"/>
    </row>
    <row r="90" spans="5:16" x14ac:dyDescent="0.35">
      <c r="J90" s="23"/>
      <c r="K90" s="23"/>
      <c r="L90" s="23"/>
      <c r="M90" s="23"/>
      <c r="N90" s="23"/>
      <c r="O90" s="23"/>
      <c r="P90" s="23"/>
    </row>
    <row r="91" spans="5:16" x14ac:dyDescent="0.35">
      <c r="J91" s="23"/>
      <c r="K91" s="23"/>
      <c r="L91" s="23"/>
      <c r="M91" s="23"/>
      <c r="N91" s="23"/>
      <c r="O91" s="23"/>
      <c r="P91" s="23"/>
    </row>
    <row r="92" spans="5:16" x14ac:dyDescent="0.35">
      <c r="E92" s="24"/>
      <c r="J92" s="23"/>
      <c r="K92" s="23"/>
      <c r="L92" s="23"/>
      <c r="M92" s="23"/>
      <c r="N92" s="23"/>
      <c r="O92" s="23"/>
      <c r="P92" s="23"/>
    </row>
    <row r="93" spans="5:16" x14ac:dyDescent="0.35">
      <c r="J93" s="23"/>
      <c r="K93" s="23"/>
      <c r="L93" s="23"/>
      <c r="M93" s="23"/>
      <c r="N93" s="23"/>
      <c r="O93" s="23"/>
      <c r="P93" s="23"/>
    </row>
    <row r="94" spans="5:16" x14ac:dyDescent="0.35">
      <c r="E94" s="24"/>
      <c r="J94" s="23"/>
      <c r="K94" s="23"/>
      <c r="L94" s="23"/>
      <c r="M94" s="23"/>
      <c r="N94" s="23"/>
      <c r="O94" s="23"/>
      <c r="P94" s="23"/>
    </row>
    <row r="95" spans="5:16" x14ac:dyDescent="0.35">
      <c r="J95" s="23"/>
      <c r="K95" s="23"/>
      <c r="L95" s="23"/>
      <c r="M95" s="23"/>
      <c r="N95" s="23"/>
      <c r="O95" s="23"/>
      <c r="P95" s="23"/>
    </row>
    <row r="96" spans="5:16" x14ac:dyDescent="0.35">
      <c r="E96" s="24"/>
      <c r="J96" s="23"/>
      <c r="K96" s="23"/>
      <c r="L96" s="23"/>
      <c r="M96" s="23"/>
      <c r="N96" s="23"/>
      <c r="O96" s="23"/>
      <c r="P96" s="23"/>
    </row>
    <row r="97" spans="10:16" x14ac:dyDescent="0.35">
      <c r="J97" s="23"/>
      <c r="K97" s="23"/>
      <c r="L97" s="23"/>
      <c r="M97" s="23"/>
      <c r="N97" s="23"/>
      <c r="O97" s="23"/>
      <c r="P97" s="23"/>
    </row>
    <row r="98" spans="10:16" x14ac:dyDescent="0.35">
      <c r="J98" s="23"/>
      <c r="K98" s="23"/>
      <c r="L98" s="23"/>
      <c r="M98" s="23"/>
      <c r="N98" s="23"/>
      <c r="O98" s="23"/>
      <c r="P98" s="23"/>
    </row>
    <row r="99" spans="10:16" x14ac:dyDescent="0.35">
      <c r="J99" s="23"/>
      <c r="K99" s="23"/>
      <c r="L99" s="23"/>
      <c r="M99" s="23"/>
      <c r="N99" s="23"/>
      <c r="O99" s="23"/>
      <c r="P99" s="23"/>
    </row>
    <row r="100" spans="10:16" x14ac:dyDescent="0.35">
      <c r="J100" s="23"/>
      <c r="K100" s="23"/>
      <c r="L100" s="23"/>
      <c r="M100" s="23"/>
      <c r="N100" s="23"/>
      <c r="O100" s="23"/>
      <c r="P100" s="23"/>
    </row>
    <row r="101" spans="10:16" x14ac:dyDescent="0.35">
      <c r="J101" s="23"/>
      <c r="K101" s="23"/>
      <c r="L101" s="23"/>
      <c r="M101" s="23"/>
      <c r="N101" s="23"/>
      <c r="O101" s="23"/>
      <c r="P101" s="23"/>
    </row>
    <row r="102" spans="10:16" x14ac:dyDescent="0.35">
      <c r="J102" s="23"/>
      <c r="K102" s="23"/>
      <c r="L102" s="23"/>
      <c r="M102" s="23"/>
      <c r="N102" s="23"/>
      <c r="O102" s="23"/>
      <c r="P102" s="23"/>
    </row>
    <row r="103" spans="10:16" x14ac:dyDescent="0.35">
      <c r="J103" s="23"/>
      <c r="K103" s="23"/>
      <c r="L103" s="23"/>
      <c r="M103" s="23"/>
      <c r="N103" s="23"/>
      <c r="O103" s="23"/>
      <c r="P103" s="23"/>
    </row>
    <row r="104" spans="10:16" x14ac:dyDescent="0.35">
      <c r="J104" s="23"/>
      <c r="K104" s="23"/>
      <c r="L104" s="23"/>
      <c r="M104" s="23"/>
      <c r="N104" s="23"/>
      <c r="O104" s="23"/>
      <c r="P104" s="23"/>
    </row>
    <row r="105" spans="10:16" x14ac:dyDescent="0.35">
      <c r="J105" s="23"/>
      <c r="K105" s="23"/>
      <c r="L105" s="23"/>
      <c r="M105" s="23"/>
      <c r="N105" s="23"/>
      <c r="O105" s="23"/>
      <c r="P105" s="23"/>
    </row>
    <row r="106" spans="10:16" x14ac:dyDescent="0.35">
      <c r="J106" s="23"/>
      <c r="K106" s="23"/>
      <c r="L106" s="23"/>
      <c r="M106" s="23"/>
      <c r="N106" s="23"/>
      <c r="O106" s="23"/>
      <c r="P106" s="23"/>
    </row>
    <row r="107" spans="10:16" x14ac:dyDescent="0.35">
      <c r="J107" s="23"/>
      <c r="K107" s="23"/>
      <c r="L107" s="23"/>
      <c r="M107" s="23"/>
      <c r="N107" s="23"/>
      <c r="O107" s="23"/>
      <c r="P107" s="23"/>
    </row>
    <row r="108" spans="10:16" x14ac:dyDescent="0.35">
      <c r="J108" s="23"/>
      <c r="K108" s="23"/>
      <c r="L108" s="23"/>
      <c r="M108" s="23"/>
      <c r="N108" s="23"/>
      <c r="O108" s="23"/>
      <c r="P108" s="23"/>
    </row>
    <row r="109" spans="10:16" x14ac:dyDescent="0.35">
      <c r="J109" s="23"/>
      <c r="K109" s="23"/>
      <c r="L109" s="23"/>
      <c r="M109" s="23"/>
      <c r="N109" s="23"/>
      <c r="O109" s="23"/>
      <c r="P109" s="23"/>
    </row>
    <row r="110" spans="10:16" x14ac:dyDescent="0.35">
      <c r="J110" s="23"/>
      <c r="K110" s="23"/>
      <c r="L110" s="23"/>
      <c r="M110" s="23"/>
      <c r="N110" s="23"/>
      <c r="O110" s="23"/>
      <c r="P110" s="23"/>
    </row>
    <row r="111" spans="10:16" x14ac:dyDescent="0.35">
      <c r="J111" s="23"/>
      <c r="K111" s="23"/>
      <c r="L111" s="23"/>
      <c r="M111" s="23"/>
      <c r="N111" s="23"/>
      <c r="O111" s="23"/>
      <c r="P111" s="23"/>
    </row>
    <row r="112" spans="10:16" x14ac:dyDescent="0.35">
      <c r="J112" s="23"/>
      <c r="K112" s="23"/>
      <c r="L112" s="23"/>
      <c r="M112" s="23"/>
      <c r="N112" s="23"/>
      <c r="O112" s="23"/>
      <c r="P112" s="23"/>
    </row>
    <row r="113" spans="10:16" x14ac:dyDescent="0.35">
      <c r="J113" s="23"/>
      <c r="K113" s="23"/>
      <c r="L113" s="23"/>
      <c r="M113" s="23"/>
      <c r="N113" s="23"/>
      <c r="O113" s="23"/>
      <c r="P113" s="23"/>
    </row>
    <row r="114" spans="10:16" x14ac:dyDescent="0.35">
      <c r="J114" s="23"/>
      <c r="K114" s="23"/>
      <c r="L114" s="23"/>
      <c r="M114" s="23"/>
      <c r="N114" s="23"/>
      <c r="O114" s="23"/>
      <c r="P114" s="23"/>
    </row>
    <row r="115" spans="10:16" x14ac:dyDescent="0.35">
      <c r="J115" s="23"/>
      <c r="K115" s="23"/>
      <c r="L115" s="23"/>
      <c r="M115" s="23"/>
      <c r="N115" s="23"/>
      <c r="O115" s="23"/>
      <c r="P115" s="23"/>
    </row>
    <row r="116" spans="10:16" x14ac:dyDescent="0.35">
      <c r="J116" s="23"/>
      <c r="K116" s="23"/>
      <c r="L116" s="23"/>
      <c r="M116" s="23"/>
      <c r="N116" s="23"/>
      <c r="O116" s="23"/>
      <c r="P116" s="23"/>
    </row>
    <row r="117" spans="10:16" x14ac:dyDescent="0.35">
      <c r="J117" s="23"/>
      <c r="K117" s="23"/>
      <c r="L117" s="23"/>
      <c r="M117" s="23"/>
      <c r="N117" s="23"/>
      <c r="O117" s="23"/>
      <c r="P117" s="23"/>
    </row>
    <row r="118" spans="10:16" x14ac:dyDescent="0.35">
      <c r="J118" s="23"/>
      <c r="K118" s="23"/>
      <c r="L118" s="23"/>
      <c r="M118" s="23"/>
      <c r="N118" s="23"/>
      <c r="O118" s="23"/>
      <c r="P118" s="23"/>
    </row>
    <row r="119" spans="10:16" x14ac:dyDescent="0.35">
      <c r="J119" s="23"/>
      <c r="K119" s="23"/>
      <c r="L119" s="23"/>
      <c r="M119" s="23"/>
      <c r="N119" s="23"/>
      <c r="O119" s="23"/>
      <c r="P119" s="23"/>
    </row>
    <row r="120" spans="10:16" x14ac:dyDescent="0.35">
      <c r="J120" s="23"/>
      <c r="K120" s="23"/>
      <c r="L120" s="23"/>
      <c r="M120" s="23"/>
      <c r="N120" s="23"/>
      <c r="O120" s="23"/>
      <c r="P120" s="23"/>
    </row>
    <row r="121" spans="10:16" x14ac:dyDescent="0.35">
      <c r="J121" s="23"/>
      <c r="K121" s="23"/>
      <c r="L121" s="23"/>
      <c r="M121" s="23"/>
      <c r="N121" s="23"/>
      <c r="O121" s="23"/>
      <c r="P121" s="23"/>
    </row>
    <row r="122" spans="10:16" x14ac:dyDescent="0.35">
      <c r="J122" s="23"/>
      <c r="K122" s="23"/>
      <c r="L122" s="23"/>
      <c r="M122" s="23"/>
      <c r="N122" s="23"/>
      <c r="O122" s="23"/>
      <c r="P122" s="23"/>
    </row>
    <row r="123" spans="10:16" x14ac:dyDescent="0.35">
      <c r="J123" s="23"/>
      <c r="K123" s="23"/>
      <c r="L123" s="23"/>
      <c r="M123" s="23"/>
      <c r="N123" s="23"/>
      <c r="O123" s="23"/>
      <c r="P123" s="23"/>
    </row>
    <row r="124" spans="10:16" x14ac:dyDescent="0.35">
      <c r="J124" s="23"/>
      <c r="K124" s="23"/>
      <c r="L124" s="23"/>
      <c r="M124" s="23"/>
      <c r="N124" s="23"/>
      <c r="O124" s="23"/>
      <c r="P124" s="23"/>
    </row>
    <row r="125" spans="10:16" x14ac:dyDescent="0.35">
      <c r="J125" s="23"/>
      <c r="K125" s="23"/>
      <c r="L125" s="23"/>
      <c r="M125" s="23"/>
      <c r="N125" s="23"/>
      <c r="O125" s="23"/>
      <c r="P125" s="23"/>
    </row>
    <row r="126" spans="10:16" x14ac:dyDescent="0.35">
      <c r="J126" s="23"/>
      <c r="K126" s="23"/>
      <c r="L126" s="23"/>
      <c r="M126" s="23"/>
      <c r="N126" s="23"/>
      <c r="O126" s="23"/>
      <c r="P126" s="23"/>
    </row>
    <row r="127" spans="10:16" x14ac:dyDescent="0.35">
      <c r="J127" s="23"/>
      <c r="K127" s="23"/>
      <c r="L127" s="23"/>
      <c r="M127" s="23"/>
      <c r="N127" s="23"/>
      <c r="O127" s="23"/>
      <c r="P127" s="23"/>
    </row>
    <row r="128" spans="10:16" x14ac:dyDescent="0.35">
      <c r="J128" s="23"/>
      <c r="K128" s="23"/>
      <c r="L128" s="23"/>
      <c r="M128" s="23"/>
      <c r="N128" s="23"/>
      <c r="O128" s="23"/>
      <c r="P128" s="23"/>
    </row>
    <row r="129" spans="10:16" x14ac:dyDescent="0.35">
      <c r="J129" s="23"/>
      <c r="K129" s="23"/>
      <c r="L129" s="23"/>
      <c r="M129" s="23"/>
      <c r="N129" s="23"/>
      <c r="O129" s="23"/>
      <c r="P129" s="23"/>
    </row>
    <row r="130" spans="10:16" x14ac:dyDescent="0.35">
      <c r="J130" s="23"/>
      <c r="K130" s="23"/>
      <c r="L130" s="23"/>
      <c r="M130" s="23"/>
      <c r="N130" s="23"/>
      <c r="O130" s="23"/>
      <c r="P130" s="23"/>
    </row>
    <row r="131" spans="10:16" x14ac:dyDescent="0.35">
      <c r="J131" s="23"/>
      <c r="K131" s="23"/>
      <c r="L131" s="23"/>
      <c r="M131" s="23"/>
      <c r="N131" s="23"/>
      <c r="O131" s="23"/>
      <c r="P131" s="23"/>
    </row>
    <row r="132" spans="10:16" x14ac:dyDescent="0.35">
      <c r="J132" s="23"/>
      <c r="K132" s="23"/>
      <c r="L132" s="23"/>
      <c r="M132" s="23"/>
      <c r="N132" s="23"/>
      <c r="O132" s="23"/>
      <c r="P132" s="23"/>
    </row>
    <row r="133" spans="10:16" x14ac:dyDescent="0.35">
      <c r="J133" s="23"/>
      <c r="K133" s="23"/>
      <c r="L133" s="23"/>
      <c r="M133" s="23"/>
      <c r="N133" s="23"/>
      <c r="O133" s="23"/>
      <c r="P133" s="23"/>
    </row>
    <row r="134" spans="10:16" x14ac:dyDescent="0.35">
      <c r="J134" s="23"/>
      <c r="K134" s="23"/>
      <c r="L134" s="23"/>
      <c r="M134" s="23"/>
      <c r="N134" s="23"/>
      <c r="O134" s="23"/>
      <c r="P134" s="23"/>
    </row>
    <row r="135" spans="10:16" x14ac:dyDescent="0.35">
      <c r="J135" s="23"/>
      <c r="K135" s="23"/>
      <c r="L135" s="23"/>
      <c r="M135" s="23"/>
      <c r="N135" s="23"/>
      <c r="O135" s="23"/>
      <c r="P135" s="23"/>
    </row>
    <row r="136" spans="10:16" x14ac:dyDescent="0.35">
      <c r="J136" s="23"/>
      <c r="K136" s="23"/>
      <c r="L136" s="23"/>
      <c r="M136" s="23"/>
      <c r="N136" s="23"/>
      <c r="O136" s="23"/>
      <c r="P136" s="23"/>
    </row>
    <row r="137" spans="10:16" x14ac:dyDescent="0.35">
      <c r="J137" s="23"/>
      <c r="K137" s="23"/>
      <c r="L137" s="23"/>
      <c r="M137" s="23"/>
      <c r="N137" s="23"/>
      <c r="O137" s="23"/>
      <c r="P137" s="23"/>
    </row>
    <row r="138" spans="10:16" x14ac:dyDescent="0.35">
      <c r="J138" s="23"/>
      <c r="K138" s="23"/>
      <c r="L138" s="23"/>
      <c r="M138" s="23"/>
      <c r="N138" s="23"/>
      <c r="O138" s="23"/>
      <c r="P138" s="23"/>
    </row>
    <row r="139" spans="10:16" x14ac:dyDescent="0.35">
      <c r="J139" s="23"/>
      <c r="K139" s="23"/>
      <c r="L139" s="23"/>
      <c r="M139" s="23"/>
      <c r="N139" s="23"/>
      <c r="O139" s="23"/>
      <c r="P139" s="23"/>
    </row>
    <row r="140" spans="10:16" x14ac:dyDescent="0.35">
      <c r="J140" s="23"/>
      <c r="K140" s="23"/>
      <c r="L140" s="23"/>
      <c r="M140" s="23"/>
      <c r="N140" s="23"/>
      <c r="O140" s="23"/>
      <c r="P140" s="23"/>
    </row>
    <row r="141" spans="10:16" x14ac:dyDescent="0.35">
      <c r="J141" s="23"/>
      <c r="K141" s="23"/>
      <c r="L141" s="23"/>
      <c r="M141" s="23"/>
      <c r="N141" s="23"/>
      <c r="O141" s="23"/>
      <c r="P141" s="23"/>
    </row>
    <row r="142" spans="10:16" x14ac:dyDescent="0.35">
      <c r="J142" s="23"/>
      <c r="K142" s="23"/>
      <c r="L142" s="23"/>
      <c r="M142" s="23"/>
      <c r="N142" s="23"/>
      <c r="O142" s="23"/>
      <c r="P142" s="23"/>
    </row>
    <row r="143" spans="10:16" x14ac:dyDescent="0.35">
      <c r="J143" s="23"/>
      <c r="K143" s="23"/>
      <c r="L143" s="23"/>
      <c r="M143" s="23"/>
      <c r="N143" s="23"/>
      <c r="O143" s="23"/>
      <c r="P143" s="23"/>
    </row>
    <row r="144" spans="10:16" x14ac:dyDescent="0.35">
      <c r="J144" s="23"/>
      <c r="K144" s="23"/>
      <c r="L144" s="23"/>
      <c r="M144" s="23"/>
      <c r="N144" s="23"/>
      <c r="O144" s="23"/>
      <c r="P144" s="23"/>
    </row>
    <row r="145" spans="10:16" x14ac:dyDescent="0.35">
      <c r="J145" s="23"/>
      <c r="K145" s="23"/>
      <c r="L145" s="23"/>
      <c r="M145" s="23"/>
      <c r="N145" s="23"/>
      <c r="O145" s="23"/>
      <c r="P145" s="23"/>
    </row>
    <row r="146" spans="10:16" x14ac:dyDescent="0.35">
      <c r="J146" s="23"/>
      <c r="K146" s="23"/>
      <c r="L146" s="23"/>
      <c r="M146" s="23"/>
      <c r="N146" s="23"/>
      <c r="O146" s="23"/>
      <c r="P146" s="23"/>
    </row>
    <row r="147" spans="10:16" x14ac:dyDescent="0.35">
      <c r="J147" s="23"/>
      <c r="K147" s="23"/>
      <c r="L147" s="23"/>
      <c r="M147" s="23"/>
      <c r="N147" s="23"/>
      <c r="O147" s="23"/>
      <c r="P147" s="23"/>
    </row>
    <row r="148" spans="10:16" x14ac:dyDescent="0.35">
      <c r="J148" s="23"/>
      <c r="K148" s="23"/>
      <c r="L148" s="23"/>
      <c r="M148" s="23"/>
      <c r="N148" s="23"/>
      <c r="O148" s="23"/>
      <c r="P148" s="23"/>
    </row>
    <row r="149" spans="10:16" x14ac:dyDescent="0.35">
      <c r="J149" s="23"/>
      <c r="K149" s="23"/>
      <c r="L149" s="23"/>
      <c r="M149" s="23"/>
      <c r="N149" s="23"/>
      <c r="O149" s="23"/>
      <c r="P149" s="23"/>
    </row>
    <row r="150" spans="10:16" x14ac:dyDescent="0.35">
      <c r="J150" s="23"/>
      <c r="K150" s="23"/>
      <c r="L150" s="23"/>
      <c r="M150" s="23"/>
      <c r="N150" s="23"/>
      <c r="O150" s="23"/>
      <c r="P150" s="23"/>
    </row>
    <row r="151" spans="10:16" x14ac:dyDescent="0.35">
      <c r="J151" s="23"/>
      <c r="K151" s="23"/>
      <c r="L151" s="23"/>
      <c r="M151" s="23"/>
      <c r="N151" s="23"/>
      <c r="O151" s="23"/>
      <c r="P151" s="23"/>
    </row>
    <row r="152" spans="10:16" x14ac:dyDescent="0.35">
      <c r="J152" s="23"/>
      <c r="K152" s="23"/>
      <c r="L152" s="23"/>
      <c r="M152" s="23"/>
      <c r="N152" s="23"/>
      <c r="O152" s="23"/>
      <c r="P152" s="23"/>
    </row>
    <row r="153" spans="10:16" x14ac:dyDescent="0.35">
      <c r="J153" s="23"/>
      <c r="K153" s="23"/>
      <c r="L153" s="23"/>
      <c r="M153" s="23"/>
      <c r="N153" s="23"/>
      <c r="O153" s="23"/>
      <c r="P153" s="23"/>
    </row>
    <row r="154" spans="10:16" x14ac:dyDescent="0.35">
      <c r="J154" s="23"/>
      <c r="K154" s="23"/>
      <c r="L154" s="23"/>
      <c r="M154" s="23"/>
      <c r="N154" s="23"/>
      <c r="O154" s="23"/>
      <c r="P154" s="23"/>
    </row>
    <row r="155" spans="10:16" x14ac:dyDescent="0.35">
      <c r="J155" s="23"/>
      <c r="K155" s="23"/>
      <c r="L155" s="23"/>
      <c r="M155" s="23"/>
      <c r="N155" s="23"/>
      <c r="O155" s="23"/>
      <c r="P155" s="23"/>
    </row>
    <row r="156" spans="10:16" x14ac:dyDescent="0.35">
      <c r="J156" s="23"/>
      <c r="K156" s="23"/>
      <c r="L156" s="23"/>
      <c r="M156" s="23"/>
      <c r="N156" s="23"/>
      <c r="O156" s="23"/>
      <c r="P156" s="23"/>
    </row>
    <row r="157" spans="10:16" x14ac:dyDescent="0.35">
      <c r="J157" s="23"/>
      <c r="K157" s="23"/>
      <c r="L157" s="23"/>
      <c r="M157" s="23"/>
      <c r="N157" s="23"/>
      <c r="O157" s="23"/>
      <c r="P157" s="23"/>
    </row>
    <row r="158" spans="10:16" x14ac:dyDescent="0.35">
      <c r="J158" s="23"/>
      <c r="K158" s="23"/>
      <c r="L158" s="23"/>
      <c r="M158" s="23"/>
      <c r="N158" s="23"/>
      <c r="O158" s="23"/>
      <c r="P158" s="23"/>
    </row>
    <row r="159" spans="10:16" x14ac:dyDescent="0.35">
      <c r="J159" s="23"/>
      <c r="K159" s="23"/>
      <c r="L159" s="23"/>
      <c r="M159" s="23"/>
      <c r="N159" s="23"/>
      <c r="O159" s="23"/>
      <c r="P159" s="23"/>
    </row>
    <row r="160" spans="10:16" x14ac:dyDescent="0.35">
      <c r="J160" s="23"/>
      <c r="K160" s="23"/>
      <c r="L160" s="23"/>
      <c r="M160" s="23"/>
      <c r="N160" s="23"/>
      <c r="O160" s="23"/>
      <c r="P160" s="23"/>
    </row>
    <row r="161" spans="10:16" x14ac:dyDescent="0.35">
      <c r="J161" s="23"/>
      <c r="K161" s="23"/>
      <c r="L161" s="23"/>
      <c r="M161" s="23"/>
      <c r="N161" s="23"/>
      <c r="O161" s="23"/>
      <c r="P161" s="23"/>
    </row>
    <row r="162" spans="10:16" x14ac:dyDescent="0.35">
      <c r="J162" s="23"/>
      <c r="K162" s="23"/>
      <c r="L162" s="23"/>
      <c r="M162" s="23"/>
      <c r="N162" s="23"/>
      <c r="O162" s="23"/>
      <c r="P162" s="23"/>
    </row>
    <row r="163" spans="10:16" x14ac:dyDescent="0.35">
      <c r="J163" s="23"/>
      <c r="K163" s="23"/>
      <c r="L163" s="23"/>
      <c r="M163" s="23"/>
      <c r="N163" s="23"/>
      <c r="O163" s="23"/>
      <c r="P163" s="23"/>
    </row>
    <row r="164" spans="10:16" x14ac:dyDescent="0.35">
      <c r="J164" s="23"/>
      <c r="K164" s="23"/>
      <c r="L164" s="23"/>
      <c r="M164" s="23"/>
      <c r="N164" s="23"/>
      <c r="O164" s="23"/>
      <c r="P164" s="23"/>
    </row>
    <row r="165" spans="10:16" x14ac:dyDescent="0.35">
      <c r="J165" s="23"/>
      <c r="K165" s="23"/>
      <c r="L165" s="23"/>
      <c r="M165" s="23"/>
      <c r="N165" s="23"/>
      <c r="O165" s="23"/>
      <c r="P165" s="23"/>
    </row>
    <row r="166" spans="10:16" x14ac:dyDescent="0.35">
      <c r="J166" s="23"/>
      <c r="K166" s="23"/>
      <c r="L166" s="23"/>
      <c r="M166" s="23"/>
      <c r="N166" s="23"/>
      <c r="O166" s="23"/>
      <c r="P166" s="23"/>
    </row>
    <row r="167" spans="10:16" x14ac:dyDescent="0.35">
      <c r="J167" s="23"/>
      <c r="K167" s="23"/>
      <c r="L167" s="23"/>
      <c r="M167" s="23"/>
      <c r="N167" s="23"/>
      <c r="O167" s="23"/>
      <c r="P167" s="23"/>
    </row>
    <row r="168" spans="10:16" x14ac:dyDescent="0.35">
      <c r="J168" s="23"/>
      <c r="K168" s="23"/>
      <c r="L168" s="23"/>
      <c r="M168" s="23"/>
      <c r="N168" s="23"/>
      <c r="O168" s="23"/>
      <c r="P168" s="23"/>
    </row>
    <row r="169" spans="10:16" x14ac:dyDescent="0.35">
      <c r="J169" s="23"/>
      <c r="K169" s="23"/>
      <c r="L169" s="23"/>
      <c r="M169" s="23"/>
      <c r="N169" s="23"/>
      <c r="O169" s="23"/>
      <c r="P169" s="23"/>
    </row>
    <row r="170" spans="10:16" ht="15" customHeight="1" x14ac:dyDescent="0.35">
      <c r="J170" s="35"/>
      <c r="K170" s="23"/>
      <c r="L170" s="23"/>
      <c r="M170" s="23"/>
      <c r="N170" s="23"/>
      <c r="O170" s="23"/>
      <c r="P170" s="23"/>
    </row>
    <row r="171" spans="10:16" x14ac:dyDescent="0.35">
      <c r="J171" s="23"/>
      <c r="K171" s="23"/>
      <c r="L171" s="23"/>
      <c r="M171" s="23"/>
      <c r="N171" s="23"/>
      <c r="O171" s="23"/>
      <c r="P171" s="23"/>
    </row>
    <row r="172" spans="10:16" x14ac:dyDescent="0.35">
      <c r="J172" s="23"/>
      <c r="K172" s="23"/>
      <c r="L172" s="23"/>
      <c r="M172" s="23"/>
      <c r="N172" s="23"/>
      <c r="O172" s="23"/>
      <c r="P172" s="23"/>
    </row>
    <row r="173" spans="10:16" x14ac:dyDescent="0.35">
      <c r="J173" s="23"/>
      <c r="K173" s="23"/>
      <c r="L173" s="23"/>
      <c r="M173" s="23"/>
      <c r="N173" s="23"/>
      <c r="O173" s="23"/>
      <c r="P173" s="23"/>
    </row>
    <row r="174" spans="10:16" x14ac:dyDescent="0.35">
      <c r="K174" s="23"/>
    </row>
    <row r="175" spans="10:16" x14ac:dyDescent="0.35">
      <c r="J175" s="23"/>
      <c r="K175" s="23"/>
      <c r="L175" s="23"/>
      <c r="M175" s="23"/>
      <c r="N175" s="23"/>
      <c r="O175" s="23"/>
      <c r="P175" s="23"/>
    </row>
    <row r="176" spans="10:16" x14ac:dyDescent="0.35">
      <c r="J176" s="23"/>
      <c r="K176" s="23"/>
      <c r="L176" s="23"/>
      <c r="M176" s="23"/>
      <c r="N176" s="23"/>
      <c r="O176" s="23"/>
      <c r="P176" s="23"/>
    </row>
    <row r="177" spans="10:16" x14ac:dyDescent="0.35">
      <c r="J177" s="23"/>
      <c r="K177" s="23"/>
      <c r="L177" s="23"/>
      <c r="M177" s="23"/>
      <c r="N177" s="23"/>
      <c r="O177" s="23"/>
      <c r="P177" s="23"/>
    </row>
    <row r="178" spans="10:16" x14ac:dyDescent="0.35">
      <c r="J178" s="23"/>
      <c r="K178" s="23"/>
      <c r="L178" s="23"/>
      <c r="M178" s="23"/>
      <c r="N178" s="23"/>
      <c r="O178" s="23"/>
      <c r="P178" s="23"/>
    </row>
    <row r="179" spans="10:16" x14ac:dyDescent="0.35">
      <c r="J179" s="23"/>
      <c r="K179" s="23"/>
      <c r="L179" s="23"/>
      <c r="M179" s="23"/>
      <c r="N179" s="23"/>
      <c r="O179" s="23"/>
      <c r="P179" s="23"/>
    </row>
    <row r="180" spans="10:16" x14ac:dyDescent="0.35">
      <c r="J180" s="23"/>
      <c r="K180" s="23"/>
      <c r="L180" s="23"/>
      <c r="M180" s="23"/>
      <c r="N180" s="23"/>
      <c r="O180" s="23"/>
      <c r="P180" s="23"/>
    </row>
    <row r="181" spans="10:16" x14ac:dyDescent="0.35">
      <c r="J181" s="23"/>
      <c r="K181" s="23"/>
      <c r="L181" s="23"/>
      <c r="M181" s="23"/>
      <c r="N181" s="23"/>
      <c r="O181" s="23"/>
      <c r="P181" s="23"/>
    </row>
    <row r="182" spans="10:16" x14ac:dyDescent="0.35">
      <c r="J182" s="23"/>
      <c r="K182" s="23"/>
      <c r="L182" s="23"/>
      <c r="M182" s="23"/>
      <c r="N182" s="23"/>
      <c r="O182" s="23"/>
      <c r="P182" s="23"/>
    </row>
    <row r="183" spans="10:16" x14ac:dyDescent="0.35">
      <c r="J183" s="23"/>
      <c r="K183" s="23"/>
      <c r="L183" s="23"/>
      <c r="M183" s="23"/>
      <c r="N183" s="23"/>
      <c r="O183" s="23"/>
      <c r="P183" s="23"/>
    </row>
    <row r="184" spans="10:16" x14ac:dyDescent="0.35">
      <c r="J184" s="23"/>
      <c r="K184" s="23"/>
      <c r="L184" s="23"/>
      <c r="M184" s="23"/>
      <c r="N184" s="23"/>
      <c r="O184" s="23"/>
      <c r="P184" s="23"/>
    </row>
    <row r="185" spans="10:16" x14ac:dyDescent="0.35">
      <c r="J185" s="23"/>
      <c r="K185" s="23"/>
      <c r="L185" s="23"/>
      <c r="M185" s="23"/>
      <c r="N185" s="23"/>
      <c r="O185" s="23"/>
      <c r="P185" s="23"/>
    </row>
    <row r="186" spans="10:16" x14ac:dyDescent="0.35">
      <c r="J186" s="23"/>
      <c r="K186" s="23"/>
      <c r="L186" s="23"/>
      <c r="M186" s="23"/>
      <c r="N186" s="23"/>
      <c r="O186" s="23"/>
      <c r="P186" s="23"/>
    </row>
    <row r="187" spans="10:16" x14ac:dyDescent="0.35">
      <c r="J187" s="23"/>
      <c r="K187" s="23"/>
      <c r="L187" s="23"/>
      <c r="M187" s="23"/>
      <c r="N187" s="23"/>
      <c r="O187" s="23"/>
      <c r="P187" s="23"/>
    </row>
    <row r="188" spans="10:16" x14ac:dyDescent="0.35">
      <c r="J188" s="23"/>
      <c r="K188" s="23"/>
      <c r="L188" s="23"/>
      <c r="M188" s="23"/>
      <c r="N188" s="23"/>
      <c r="O188" s="23"/>
      <c r="P188" s="23"/>
    </row>
    <row r="189" spans="10:16" x14ac:dyDescent="0.35">
      <c r="J189" s="23"/>
      <c r="K189" s="23"/>
      <c r="L189" s="23"/>
      <c r="M189" s="23"/>
      <c r="N189" s="23"/>
      <c r="O189" s="23"/>
      <c r="P189" s="23"/>
    </row>
    <row r="190" spans="10:16" x14ac:dyDescent="0.35">
      <c r="J190" s="23"/>
      <c r="K190" s="23"/>
      <c r="L190" s="23"/>
      <c r="M190" s="23"/>
      <c r="N190" s="23"/>
      <c r="O190" s="23"/>
      <c r="P190" s="23"/>
    </row>
    <row r="191" spans="10:16" x14ac:dyDescent="0.35">
      <c r="J191" s="23"/>
      <c r="K191" s="23"/>
      <c r="L191" s="23"/>
      <c r="M191" s="23"/>
      <c r="N191" s="23"/>
      <c r="O191" s="23"/>
      <c r="P191" s="23"/>
    </row>
    <row r="192" spans="10:16" ht="15" customHeight="1" x14ac:dyDescent="0.35">
      <c r="J192" s="35"/>
      <c r="K192" s="23"/>
      <c r="L192" s="23"/>
      <c r="M192" s="23"/>
      <c r="N192" s="23"/>
      <c r="O192" s="23"/>
      <c r="P192" s="23"/>
    </row>
    <row r="193" spans="10:16" x14ac:dyDescent="0.35">
      <c r="J193" s="23"/>
      <c r="K193" s="23"/>
      <c r="L193" s="23"/>
      <c r="M193" s="23"/>
      <c r="N193" s="23"/>
      <c r="O193" s="23"/>
      <c r="P193" s="23"/>
    </row>
    <row r="194" spans="10:16" x14ac:dyDescent="0.35">
      <c r="J194" s="23"/>
      <c r="K194" s="23"/>
      <c r="L194" s="23"/>
      <c r="M194" s="23"/>
      <c r="N194" s="23"/>
      <c r="O194" s="23"/>
      <c r="P194" s="23"/>
    </row>
    <row r="195" spans="10:16" x14ac:dyDescent="0.35">
      <c r="J195" s="23"/>
      <c r="K195" s="23"/>
      <c r="L195" s="23"/>
      <c r="M195" s="23"/>
      <c r="N195" s="23"/>
      <c r="O195" s="23"/>
      <c r="P195" s="23"/>
    </row>
    <row r="196" spans="10:16" x14ac:dyDescent="0.35">
      <c r="J196" s="23"/>
      <c r="K196" s="23"/>
      <c r="L196" s="23"/>
      <c r="M196" s="23"/>
      <c r="N196" s="23"/>
      <c r="O196" s="23"/>
      <c r="P196" s="23"/>
    </row>
    <row r="197" spans="10:16" x14ac:dyDescent="0.35">
      <c r="J197" s="23"/>
      <c r="K197" s="23"/>
      <c r="L197" s="23"/>
      <c r="M197" s="23"/>
      <c r="N197" s="23"/>
      <c r="O197" s="23"/>
      <c r="P197" s="23"/>
    </row>
    <row r="198" spans="10:16" x14ac:dyDescent="0.35">
      <c r="J198" s="23"/>
      <c r="K198" s="23"/>
      <c r="L198" s="23"/>
      <c r="M198" s="23"/>
      <c r="N198" s="23"/>
      <c r="O198" s="23"/>
      <c r="P198" s="23"/>
    </row>
    <row r="199" spans="10:16" x14ac:dyDescent="0.35">
      <c r="J199" s="23"/>
      <c r="K199" s="23"/>
      <c r="L199" s="23"/>
      <c r="M199" s="23"/>
      <c r="N199" s="23"/>
      <c r="O199" s="23"/>
      <c r="P199" s="23"/>
    </row>
    <row r="200" spans="10:16" x14ac:dyDescent="0.35">
      <c r="J200" s="23"/>
      <c r="K200" s="23"/>
      <c r="L200" s="23"/>
      <c r="M200" s="23"/>
      <c r="N200" s="23"/>
      <c r="O200" s="23"/>
      <c r="P200" s="23"/>
    </row>
    <row r="201" spans="10:16" x14ac:dyDescent="0.35">
      <c r="J201" s="23"/>
      <c r="K201" s="23"/>
      <c r="L201" s="23"/>
      <c r="M201" s="23"/>
      <c r="N201" s="23"/>
      <c r="O201" s="23"/>
      <c r="P201" s="23"/>
    </row>
    <row r="202" spans="10:16" x14ac:dyDescent="0.35">
      <c r="J202" s="23"/>
      <c r="K202" s="23"/>
      <c r="L202" s="23"/>
      <c r="M202" s="23"/>
      <c r="N202" s="23"/>
      <c r="O202" s="23"/>
      <c r="P202" s="23"/>
    </row>
    <row r="203" spans="10:16" x14ac:dyDescent="0.35">
      <c r="J203" s="23"/>
      <c r="K203" s="23"/>
      <c r="L203" s="23"/>
      <c r="M203" s="23"/>
      <c r="N203" s="23"/>
      <c r="O203" s="23"/>
      <c r="P203" s="23"/>
    </row>
    <row r="204" spans="10:16" x14ac:dyDescent="0.35">
      <c r="J204" s="23"/>
      <c r="K204" s="23"/>
      <c r="L204" s="23"/>
      <c r="M204" s="23"/>
      <c r="N204" s="23"/>
      <c r="O204" s="23"/>
      <c r="P204" s="23"/>
    </row>
    <row r="205" spans="10:16" x14ac:dyDescent="0.35">
      <c r="J205" s="23"/>
      <c r="K205" s="23"/>
      <c r="L205" s="23"/>
      <c r="M205" s="23"/>
      <c r="N205" s="23"/>
      <c r="O205" s="23"/>
      <c r="P205" s="23"/>
    </row>
    <row r="206" spans="10:16" x14ac:dyDescent="0.35">
      <c r="J206" s="23"/>
      <c r="K206" s="23"/>
      <c r="L206" s="23"/>
      <c r="M206" s="23"/>
      <c r="N206" s="23"/>
      <c r="O206" s="23"/>
      <c r="P206" s="23"/>
    </row>
    <row r="207" spans="10:16" x14ac:dyDescent="0.35">
      <c r="J207" s="23"/>
      <c r="K207" s="23"/>
      <c r="L207" s="23"/>
      <c r="M207" s="23"/>
      <c r="N207" s="23"/>
      <c r="O207" s="23"/>
      <c r="P207" s="23"/>
    </row>
    <row r="208" spans="10:16" x14ac:dyDescent="0.35">
      <c r="J208" s="23"/>
      <c r="K208" s="23"/>
      <c r="L208" s="23"/>
      <c r="M208" s="23"/>
      <c r="N208" s="23"/>
      <c r="O208" s="23"/>
      <c r="P208" s="23"/>
    </row>
    <row r="209" spans="9:16" x14ac:dyDescent="0.35">
      <c r="J209" s="23"/>
      <c r="K209" s="23"/>
      <c r="L209" s="23"/>
      <c r="M209" s="23"/>
      <c r="N209" s="23"/>
      <c r="O209" s="23"/>
      <c r="P209" s="23"/>
    </row>
    <row r="210" spans="9:16" x14ac:dyDescent="0.35">
      <c r="J210" s="23"/>
      <c r="K210" s="23"/>
      <c r="L210" s="23"/>
      <c r="M210" s="23"/>
      <c r="N210" s="23"/>
      <c r="O210" s="23"/>
      <c r="P210" s="23"/>
    </row>
    <row r="211" spans="9:16" x14ac:dyDescent="0.35">
      <c r="J211" s="23"/>
      <c r="K211" s="23"/>
      <c r="L211" s="23"/>
      <c r="M211" s="23"/>
      <c r="N211" s="23"/>
      <c r="O211" s="23"/>
      <c r="P211" s="23"/>
    </row>
    <row r="212" spans="9:16" x14ac:dyDescent="0.35">
      <c r="J212" s="23"/>
      <c r="K212" s="23"/>
      <c r="L212" s="23"/>
      <c r="M212" s="23"/>
      <c r="N212" s="23"/>
      <c r="O212" s="23"/>
      <c r="P212" s="23"/>
    </row>
    <row r="213" spans="9:16" x14ac:dyDescent="0.35">
      <c r="J213" s="23"/>
      <c r="K213" s="23"/>
      <c r="L213" s="23"/>
      <c r="M213" s="23"/>
      <c r="N213" s="23"/>
      <c r="O213" s="23"/>
      <c r="P213" s="23"/>
    </row>
    <row r="214" spans="9:16" x14ac:dyDescent="0.35">
      <c r="J214" s="23"/>
      <c r="K214" s="23"/>
      <c r="L214" s="23"/>
      <c r="M214" s="23"/>
      <c r="N214" s="23"/>
      <c r="O214" s="23"/>
      <c r="P214" s="23"/>
    </row>
    <row r="215" spans="9:16" x14ac:dyDescent="0.35">
      <c r="J215" s="23"/>
      <c r="K215" s="23"/>
      <c r="L215" s="23"/>
      <c r="M215" s="23"/>
      <c r="N215" s="23"/>
      <c r="O215" s="23"/>
      <c r="P215" s="23"/>
    </row>
    <row r="216" spans="9:16" x14ac:dyDescent="0.35">
      <c r="J216" s="23"/>
      <c r="K216" s="23"/>
      <c r="L216" s="23"/>
      <c r="M216" s="23"/>
      <c r="N216" s="23"/>
      <c r="O216" s="23"/>
      <c r="P216" s="23"/>
    </row>
    <row r="217" spans="9:16" x14ac:dyDescent="0.35">
      <c r="J217" s="23"/>
      <c r="K217" s="23"/>
      <c r="L217" s="23"/>
      <c r="M217" s="23"/>
      <c r="N217" s="23"/>
      <c r="O217" s="23"/>
      <c r="P217" s="23"/>
    </row>
    <row r="218" spans="9:16" x14ac:dyDescent="0.35">
      <c r="J218" s="23"/>
      <c r="K218" s="23"/>
      <c r="L218" s="23"/>
      <c r="M218" s="23"/>
      <c r="N218" s="23"/>
      <c r="O218" s="23"/>
      <c r="P218" s="23"/>
    </row>
    <row r="219" spans="9:16" x14ac:dyDescent="0.35">
      <c r="J219" s="23"/>
      <c r="K219" s="23"/>
      <c r="L219" s="23"/>
      <c r="M219" s="23"/>
      <c r="N219" s="23"/>
      <c r="O219" s="23"/>
      <c r="P219" s="23"/>
    </row>
    <row r="220" spans="9:16" ht="27" customHeight="1" x14ac:dyDescent="0.35">
      <c r="I220" s="30"/>
      <c r="J220" s="34"/>
      <c r="K220" s="31"/>
      <c r="L220" s="23"/>
      <c r="M220" s="23"/>
      <c r="N220" s="23"/>
      <c r="O220" s="23"/>
      <c r="P220" s="23"/>
    </row>
    <row r="221" spans="9:16" x14ac:dyDescent="0.35">
      <c r="J221" s="23"/>
      <c r="K221" s="23"/>
      <c r="L221" s="23"/>
      <c r="M221" s="23"/>
      <c r="N221" s="23"/>
      <c r="O221" s="23"/>
      <c r="P221" s="23"/>
    </row>
    <row r="222" spans="9:16" x14ac:dyDescent="0.35">
      <c r="J222" s="23"/>
      <c r="K222" s="23"/>
      <c r="L222" s="23"/>
      <c r="M222" s="23"/>
      <c r="N222" s="23"/>
      <c r="O222" s="23"/>
      <c r="P222" s="23"/>
    </row>
    <row r="223" spans="9:16" x14ac:dyDescent="0.35">
      <c r="I223" s="30"/>
      <c r="J223" s="35"/>
      <c r="K223" s="31"/>
      <c r="L223" s="23"/>
      <c r="M223" s="23"/>
      <c r="N223" s="23"/>
      <c r="O223" s="23"/>
      <c r="P223" s="23"/>
    </row>
    <row r="224" spans="9:16" x14ac:dyDescent="0.35">
      <c r="J224" s="23"/>
      <c r="K224" s="23"/>
      <c r="L224" s="23"/>
      <c r="M224" s="23"/>
      <c r="N224" s="23"/>
      <c r="O224" s="23"/>
      <c r="P224" s="23"/>
    </row>
    <row r="225" spans="9:16" x14ac:dyDescent="0.35">
      <c r="J225" s="23"/>
      <c r="K225" s="23"/>
      <c r="L225" s="23"/>
      <c r="M225" s="23"/>
      <c r="N225" s="23"/>
      <c r="O225" s="23"/>
      <c r="P225" s="23"/>
    </row>
    <row r="226" spans="9:16" x14ac:dyDescent="0.35">
      <c r="I226" s="30"/>
      <c r="J226" s="23"/>
      <c r="K226" s="23"/>
      <c r="L226" s="23"/>
      <c r="M226" s="23"/>
      <c r="N226" s="23"/>
      <c r="O226" s="23"/>
      <c r="P226" s="23"/>
    </row>
    <row r="227" spans="9:16" x14ac:dyDescent="0.35">
      <c r="J227" s="23"/>
      <c r="K227" s="23"/>
      <c r="L227" s="23"/>
      <c r="M227" s="23"/>
      <c r="N227" s="23"/>
      <c r="O227" s="23"/>
      <c r="P227" s="23"/>
    </row>
    <row r="228" spans="9:16" x14ac:dyDescent="0.35">
      <c r="J228" s="23"/>
      <c r="K228" s="23"/>
      <c r="L228" s="23"/>
      <c r="M228" s="23"/>
      <c r="N228" s="23"/>
      <c r="O228" s="23"/>
      <c r="P228" s="23"/>
    </row>
    <row r="229" spans="9:16" x14ac:dyDescent="0.35">
      <c r="I229" s="30"/>
      <c r="J229" s="23"/>
      <c r="K229" s="23"/>
      <c r="L229" s="23"/>
      <c r="M229" s="23"/>
      <c r="N229" s="23"/>
      <c r="O229" s="23"/>
      <c r="P229" s="23"/>
    </row>
    <row r="230" spans="9:16" x14ac:dyDescent="0.35">
      <c r="J230" s="23"/>
      <c r="K230" s="23"/>
      <c r="L230" s="23"/>
      <c r="M230" s="23"/>
      <c r="N230" s="23"/>
      <c r="O230" s="23"/>
      <c r="P230" s="23"/>
    </row>
    <row r="231" spans="9:16" x14ac:dyDescent="0.35">
      <c r="J231" s="23"/>
      <c r="K231" s="23"/>
      <c r="L231" s="23"/>
      <c r="M231" s="23"/>
      <c r="N231" s="23"/>
      <c r="O231" s="23"/>
      <c r="P231" s="23"/>
    </row>
    <row r="232" spans="9:16" x14ac:dyDescent="0.35">
      <c r="I232" s="30"/>
      <c r="J232" s="23"/>
      <c r="K232" s="23"/>
      <c r="L232" s="23"/>
      <c r="M232" s="23"/>
      <c r="N232" s="23"/>
      <c r="O232" s="23"/>
      <c r="P232" s="23"/>
    </row>
    <row r="233" spans="9:16" x14ac:dyDescent="0.35">
      <c r="J233" s="23"/>
      <c r="K233" s="23"/>
      <c r="L233" s="23"/>
      <c r="M233" s="23"/>
      <c r="N233" s="23"/>
      <c r="O233" s="23"/>
      <c r="P233" s="23"/>
    </row>
    <row r="234" spans="9:16" x14ac:dyDescent="0.35">
      <c r="J234" s="23"/>
      <c r="K234" s="23"/>
      <c r="L234" s="23"/>
      <c r="M234" s="23"/>
      <c r="N234" s="23"/>
      <c r="O234" s="23"/>
      <c r="P234" s="23"/>
    </row>
    <row r="235" spans="9:16" x14ac:dyDescent="0.35">
      <c r="I235" s="30"/>
      <c r="J235" s="23"/>
      <c r="K235" s="23"/>
      <c r="L235" s="23"/>
      <c r="M235" s="23"/>
      <c r="N235" s="23"/>
      <c r="O235" s="23"/>
      <c r="P235" s="23"/>
    </row>
    <row r="236" spans="9:16" x14ac:dyDescent="0.35">
      <c r="J236" s="23"/>
      <c r="K236" s="23"/>
      <c r="L236" s="23"/>
      <c r="M236" s="23"/>
      <c r="N236" s="23"/>
      <c r="O236" s="23"/>
      <c r="P236" s="23"/>
    </row>
    <row r="237" spans="9:16" x14ac:dyDescent="0.35">
      <c r="J237" s="23"/>
      <c r="K237" s="23"/>
      <c r="L237" s="23"/>
      <c r="M237" s="23"/>
      <c r="N237" s="23"/>
      <c r="O237" s="23"/>
      <c r="P237" s="23"/>
    </row>
    <row r="238" spans="9:16" x14ac:dyDescent="0.35">
      <c r="I238" s="30"/>
      <c r="J238" s="23"/>
      <c r="K238" s="23"/>
      <c r="L238" s="23"/>
      <c r="M238" s="23"/>
      <c r="N238" s="23"/>
      <c r="O238" s="23"/>
      <c r="P238" s="23"/>
    </row>
    <row r="239" spans="9:16" x14ac:dyDescent="0.35">
      <c r="J239" s="23"/>
      <c r="K239" s="23"/>
      <c r="L239" s="23"/>
      <c r="M239" s="23"/>
      <c r="N239" s="23"/>
      <c r="O239" s="23"/>
      <c r="P239" s="23"/>
    </row>
    <row r="241" spans="9:9" x14ac:dyDescent="0.35">
      <c r="I241" s="30"/>
    </row>
    <row r="244" spans="9:9" x14ac:dyDescent="0.35">
      <c r="I244" s="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CQ23"/>
  <sheetViews>
    <sheetView workbookViewId="0">
      <selection activeCell="B22" sqref="B22"/>
    </sheetView>
  </sheetViews>
  <sheetFormatPr baseColWidth="10" defaultColWidth="11.453125" defaultRowHeight="14.5" x14ac:dyDescent="0.35"/>
  <cols>
    <col min="2" max="2" width="59.453125" bestFit="1" customWidth="1"/>
    <col min="3" max="9" width="11.81640625" customWidth="1"/>
    <col min="16" max="16" width="17.453125" customWidth="1"/>
    <col min="21" max="21" width="15.7265625" customWidth="1"/>
  </cols>
  <sheetData>
    <row r="1" spans="1:95" s="8" customFormat="1" ht="45.75" customHeight="1" x14ac:dyDescent="0.35">
      <c r="A1" s="8" t="s">
        <v>2278</v>
      </c>
      <c r="B1" s="6" t="s">
        <v>2123</v>
      </c>
      <c r="C1" s="6" t="s">
        <v>2124</v>
      </c>
      <c r="D1" s="6" t="s">
        <v>2125</v>
      </c>
      <c r="E1" s="6" t="s">
        <v>2126</v>
      </c>
      <c r="F1" s="6" t="s">
        <v>2127</v>
      </c>
      <c r="G1" s="6" t="s">
        <v>2128</v>
      </c>
      <c r="H1" s="6" t="s">
        <v>2129</v>
      </c>
      <c r="I1" s="6" t="s">
        <v>2130</v>
      </c>
      <c r="J1" s="6" t="s">
        <v>2131</v>
      </c>
      <c r="K1" s="6" t="s">
        <v>2132</v>
      </c>
      <c r="L1" s="6" t="s">
        <v>2133</v>
      </c>
      <c r="M1" s="6" t="s">
        <v>2134</v>
      </c>
      <c r="N1" s="6" t="s">
        <v>2135</v>
      </c>
      <c r="O1" s="6" t="s">
        <v>2136</v>
      </c>
      <c r="P1" s="42" t="s">
        <v>2137</v>
      </c>
      <c r="Q1" s="6" t="s">
        <v>2138</v>
      </c>
      <c r="R1" s="6" t="s">
        <v>2139</v>
      </c>
      <c r="S1" s="6" t="s">
        <v>2140</v>
      </c>
      <c r="T1" s="6" t="s">
        <v>2141</v>
      </c>
      <c r="U1" s="42" t="s">
        <v>2142</v>
      </c>
      <c r="V1" s="6" t="s">
        <v>2143</v>
      </c>
      <c r="W1" s="6" t="s">
        <v>2144</v>
      </c>
      <c r="X1" s="6" t="s">
        <v>2145</v>
      </c>
      <c r="Y1" s="6" t="s">
        <v>2146</v>
      </c>
      <c r="Z1" s="6" t="s">
        <v>2147</v>
      </c>
      <c r="AA1" s="6" t="s">
        <v>2148</v>
      </c>
      <c r="AB1" s="6" t="s">
        <v>2149</v>
      </c>
      <c r="AC1" s="6" t="s">
        <v>2150</v>
      </c>
      <c r="AD1" s="6" t="s">
        <v>2151</v>
      </c>
      <c r="AE1" s="6" t="s">
        <v>2152</v>
      </c>
      <c r="AF1" s="6" t="s">
        <v>2153</v>
      </c>
      <c r="AG1" s="6" t="s">
        <v>2154</v>
      </c>
      <c r="AH1" s="6" t="s">
        <v>2241</v>
      </c>
      <c r="AI1" s="6" t="s">
        <v>2156</v>
      </c>
      <c r="AJ1" s="6" t="s">
        <v>2157</v>
      </c>
      <c r="AK1" s="6" t="s">
        <v>2158</v>
      </c>
      <c r="AL1" s="6" t="s">
        <v>2159</v>
      </c>
      <c r="AM1" s="6" t="s">
        <v>2160</v>
      </c>
      <c r="AN1" s="6" t="s">
        <v>2161</v>
      </c>
      <c r="AO1" s="6" t="s">
        <v>2162</v>
      </c>
      <c r="AP1" s="6" t="s">
        <v>2163</v>
      </c>
      <c r="AQ1" s="6" t="s">
        <v>2164</v>
      </c>
      <c r="AR1" s="6" t="s">
        <v>2165</v>
      </c>
      <c r="AS1" s="6" t="s">
        <v>2166</v>
      </c>
      <c r="AT1" s="6" t="s">
        <v>2167</v>
      </c>
      <c r="AU1" s="6" t="s">
        <v>2168</v>
      </c>
      <c r="AV1" s="6" t="s">
        <v>2169</v>
      </c>
      <c r="AW1" s="6" t="s">
        <v>2170</v>
      </c>
      <c r="AX1" s="6" t="s">
        <v>2171</v>
      </c>
      <c r="AY1" s="6" t="s">
        <v>2172</v>
      </c>
      <c r="AZ1" s="43" t="s">
        <v>2173</v>
      </c>
      <c r="BA1" s="42" t="s">
        <v>2174</v>
      </c>
      <c r="BB1" s="6" t="s">
        <v>2175</v>
      </c>
      <c r="BC1" s="6" t="s">
        <v>1929</v>
      </c>
      <c r="BD1" s="6" t="s">
        <v>2176</v>
      </c>
      <c r="BE1" s="6" t="s">
        <v>2177</v>
      </c>
      <c r="BF1" s="6" t="s">
        <v>2233</v>
      </c>
      <c r="BG1" s="42" t="s">
        <v>2179</v>
      </c>
      <c r="BH1" s="6" t="s">
        <v>2180</v>
      </c>
      <c r="BI1" s="6" t="s">
        <v>2234</v>
      </c>
      <c r="BJ1" s="6" t="s">
        <v>2181</v>
      </c>
      <c r="BK1" s="6" t="s">
        <v>2182</v>
      </c>
      <c r="BL1" s="6" t="s">
        <v>2183</v>
      </c>
      <c r="BM1" s="6" t="s">
        <v>2184</v>
      </c>
      <c r="BN1" s="6" t="s">
        <v>2185</v>
      </c>
      <c r="BO1" s="6" t="s">
        <v>2186</v>
      </c>
      <c r="BP1" s="6" t="s">
        <v>2187</v>
      </c>
      <c r="BQ1" s="6" t="s">
        <v>2188</v>
      </c>
      <c r="BR1" s="6" t="s">
        <v>2189</v>
      </c>
      <c r="BS1" s="42" t="s">
        <v>2190</v>
      </c>
      <c r="BT1" s="6" t="s">
        <v>2191</v>
      </c>
      <c r="BU1" s="6" t="s">
        <v>2236</v>
      </c>
      <c r="BV1" s="6" t="s">
        <v>2193</v>
      </c>
      <c r="BW1" s="6" t="s">
        <v>2237</v>
      </c>
      <c r="BX1" s="6" t="s">
        <v>2238</v>
      </c>
      <c r="BY1" s="6" t="s">
        <v>2194</v>
      </c>
      <c r="BZ1" s="6" t="s">
        <v>2195</v>
      </c>
      <c r="CA1" s="6" t="s">
        <v>2196</v>
      </c>
      <c r="CB1" s="6" t="s">
        <v>2197</v>
      </c>
      <c r="CC1" s="6" t="s">
        <v>2198</v>
      </c>
      <c r="CD1" s="6" t="s">
        <v>2199</v>
      </c>
      <c r="CE1" s="6" t="s">
        <v>2200</v>
      </c>
      <c r="CF1" s="6" t="s">
        <v>2201</v>
      </c>
      <c r="CG1" s="6" t="s">
        <v>2202</v>
      </c>
      <c r="CH1" s="6" t="s">
        <v>2203</v>
      </c>
      <c r="CI1" s="6" t="s">
        <v>2204</v>
      </c>
      <c r="CJ1" s="42" t="s">
        <v>2205</v>
      </c>
      <c r="CK1" s="6" t="s">
        <v>2240</v>
      </c>
    </row>
    <row r="2" spans="1:95" ht="15" customHeight="1" x14ac:dyDescent="0.35">
      <c r="A2" t="s">
        <v>2272</v>
      </c>
      <c r="B2" s="40" t="s">
        <v>2242</v>
      </c>
      <c r="C2" s="40" t="s">
        <v>1863</v>
      </c>
      <c r="D2" s="40" t="s">
        <v>1872</v>
      </c>
      <c r="E2" s="40" t="s">
        <v>1876</v>
      </c>
      <c r="F2" s="40" t="s">
        <v>1882</v>
      </c>
      <c r="G2" s="40" t="s">
        <v>1886</v>
      </c>
      <c r="H2" s="40" t="s">
        <v>1890</v>
      </c>
      <c r="I2" s="40" t="s">
        <v>1894</v>
      </c>
      <c r="J2" s="40" t="s">
        <v>1896</v>
      </c>
      <c r="K2" s="40" t="s">
        <v>1867</v>
      </c>
      <c r="L2" s="40" t="s">
        <v>1905</v>
      </c>
      <c r="M2" s="40" t="s">
        <v>1907</v>
      </c>
      <c r="N2" s="40" t="s">
        <v>1910</v>
      </c>
      <c r="O2" s="41" t="s">
        <v>1915</v>
      </c>
      <c r="P2" s="40" t="s">
        <v>1917</v>
      </c>
      <c r="Q2" s="40" t="s">
        <v>1881</v>
      </c>
      <c r="R2" s="40" t="s">
        <v>2221</v>
      </c>
      <c r="S2" s="40" t="s">
        <v>1921</v>
      </c>
      <c r="T2" s="41" t="s">
        <v>1923</v>
      </c>
      <c r="U2" s="41" t="s">
        <v>1926</v>
      </c>
      <c r="V2" s="40" t="s">
        <v>1927</v>
      </c>
      <c r="W2" s="40" t="s">
        <v>2247</v>
      </c>
      <c r="X2" s="40" t="s">
        <v>2223</v>
      </c>
      <c r="Y2" s="41" t="s">
        <v>1936</v>
      </c>
      <c r="Z2" s="40" t="s">
        <v>1939</v>
      </c>
      <c r="AA2" s="41" t="s">
        <v>1948</v>
      </c>
      <c r="AB2" s="40" t="s">
        <v>1954</v>
      </c>
      <c r="AC2" s="40" t="s">
        <v>1956</v>
      </c>
      <c r="AD2" s="40" t="s">
        <v>1962</v>
      </c>
      <c r="AE2" s="40" t="s">
        <v>2230</v>
      </c>
      <c r="AF2" s="40" t="s">
        <v>1969</v>
      </c>
      <c r="AG2" s="40" t="s">
        <v>1975</v>
      </c>
      <c r="AH2" s="40" t="s">
        <v>2249</v>
      </c>
      <c r="AI2" s="40" t="s">
        <v>1906</v>
      </c>
      <c r="AJ2" s="40" t="s">
        <v>1908</v>
      </c>
      <c r="AK2" s="40" t="s">
        <v>1980</v>
      </c>
      <c r="AL2" s="40" t="s">
        <v>1911</v>
      </c>
      <c r="AM2" s="40" t="s">
        <v>1913</v>
      </c>
      <c r="AN2" s="40" t="s">
        <v>1983</v>
      </c>
      <c r="AO2" s="40" t="s">
        <v>1986</v>
      </c>
      <c r="AP2" s="40" t="s">
        <v>1990</v>
      </c>
      <c r="AQ2" s="40" t="s">
        <v>1994</v>
      </c>
      <c r="AR2" s="40" t="s">
        <v>2001</v>
      </c>
      <c r="AS2" s="40" t="s">
        <v>2009</v>
      </c>
      <c r="AT2" s="40" t="s">
        <v>2012</v>
      </c>
      <c r="AU2" s="40" t="s">
        <v>2014</v>
      </c>
      <c r="AV2" s="40" t="s">
        <v>2016</v>
      </c>
      <c r="AW2" s="40" t="s">
        <v>2018</v>
      </c>
      <c r="AX2" s="40" t="s">
        <v>2020</v>
      </c>
      <c r="AY2" s="40" t="s">
        <v>2023</v>
      </c>
      <c r="AZ2" s="40" t="s">
        <v>2026</v>
      </c>
      <c r="BA2" s="40" t="s">
        <v>2028</v>
      </c>
      <c r="BB2" s="40" t="s">
        <v>2030</v>
      </c>
      <c r="BC2" s="40" t="s">
        <v>2032</v>
      </c>
      <c r="BD2" s="40" t="s">
        <v>1931</v>
      </c>
      <c r="BE2" s="40" t="s">
        <v>2036</v>
      </c>
      <c r="BF2" s="40" t="s">
        <v>2253</v>
      </c>
      <c r="BG2" s="40" t="s">
        <v>2042</v>
      </c>
      <c r="BH2" s="41" t="s">
        <v>2045</v>
      </c>
      <c r="BI2" s="40" t="s">
        <v>2048</v>
      </c>
      <c r="BJ2" s="40" t="s">
        <v>2050</v>
      </c>
      <c r="BK2" s="40" t="s">
        <v>2052</v>
      </c>
      <c r="BL2" s="40" t="s">
        <v>2054</v>
      </c>
      <c r="BM2" s="40" t="s">
        <v>2056</v>
      </c>
      <c r="BN2" s="40" t="s">
        <v>2058</v>
      </c>
      <c r="BO2" s="40" t="s">
        <v>2216</v>
      </c>
      <c r="BP2" s="40" t="s">
        <v>1944</v>
      </c>
      <c r="BQ2" s="40" t="s">
        <v>2063</v>
      </c>
      <c r="BR2" s="40" t="s">
        <v>2067</v>
      </c>
      <c r="BS2" s="40" t="s">
        <v>2217</v>
      </c>
      <c r="BT2" s="40" t="s">
        <v>2072</v>
      </c>
      <c r="BU2" s="40" t="s">
        <v>2075</v>
      </c>
      <c r="BV2" s="40" t="s">
        <v>2078</v>
      </c>
      <c r="BW2" s="40" t="s">
        <v>2082</v>
      </c>
      <c r="BX2" s="40" t="s">
        <v>2085</v>
      </c>
      <c r="BY2" s="40" t="s">
        <v>2090</v>
      </c>
      <c r="BZ2" s="40" t="s">
        <v>2093</v>
      </c>
      <c r="CA2" s="41" t="s">
        <v>2097</v>
      </c>
      <c r="CB2" s="40" t="s">
        <v>1957</v>
      </c>
      <c r="CC2" s="40" t="s">
        <v>1959</v>
      </c>
      <c r="CD2" s="40" t="s">
        <v>1961</v>
      </c>
      <c r="CE2" s="40" t="s">
        <v>2239</v>
      </c>
      <c r="CF2" s="23" t="s">
        <v>2101</v>
      </c>
      <c r="CG2" s="23" t="s">
        <v>2104</v>
      </c>
      <c r="CH2" s="23" t="s">
        <v>1966</v>
      </c>
      <c r="CI2" s="23" t="s">
        <v>1968</v>
      </c>
      <c r="CJ2" s="23" t="s">
        <v>2106</v>
      </c>
      <c r="CK2" s="23" t="s">
        <v>1892</v>
      </c>
      <c r="CL2" s="23"/>
      <c r="CM2" s="23"/>
      <c r="CN2" s="23"/>
      <c r="CO2" s="23"/>
      <c r="CP2" s="23"/>
      <c r="CQ2" s="23"/>
    </row>
    <row r="3" spans="1:95" ht="15" customHeight="1" x14ac:dyDescent="0.35">
      <c r="B3" s="23" t="s">
        <v>1850</v>
      </c>
      <c r="C3" s="23" t="s">
        <v>1865</v>
      </c>
      <c r="D3" s="23" t="s">
        <v>1874</v>
      </c>
      <c r="E3" s="23" t="s">
        <v>2218</v>
      </c>
      <c r="F3" s="23" t="s">
        <v>1884</v>
      </c>
      <c r="G3" s="23" t="s">
        <v>1888</v>
      </c>
      <c r="H3" s="23" t="s">
        <v>1893</v>
      </c>
      <c r="I3" s="23" t="s">
        <v>1895</v>
      </c>
      <c r="J3" s="23" t="s">
        <v>2219</v>
      </c>
      <c r="K3" s="23"/>
      <c r="L3" s="23"/>
      <c r="M3" s="23" t="s">
        <v>2209</v>
      </c>
      <c r="N3" s="23" t="s">
        <v>1912</v>
      </c>
      <c r="O3" s="23" t="s">
        <v>2245</v>
      </c>
      <c r="P3" s="23" t="s">
        <v>2246</v>
      </c>
      <c r="Q3" s="23"/>
      <c r="R3" s="23" t="s">
        <v>2222</v>
      </c>
      <c r="S3" s="23" t="s">
        <v>1922</v>
      </c>
      <c r="T3" s="23" t="s">
        <v>1924</v>
      </c>
      <c r="U3" s="23"/>
      <c r="V3" s="23" t="s">
        <v>1928</v>
      </c>
      <c r="W3" s="23" t="s">
        <v>2248</v>
      </c>
      <c r="X3" s="23" t="s">
        <v>2224</v>
      </c>
      <c r="Y3" s="23" t="s">
        <v>1937</v>
      </c>
      <c r="Z3" s="23" t="s">
        <v>2226</v>
      </c>
      <c r="AA3" s="23" t="s">
        <v>1949</v>
      </c>
      <c r="AB3" s="23" t="s">
        <v>1955</v>
      </c>
      <c r="AC3" s="35" t="s">
        <v>2229</v>
      </c>
      <c r="AD3" s="23" t="s">
        <v>1963</v>
      </c>
      <c r="AE3" s="23"/>
      <c r="AF3" s="23" t="s">
        <v>1970</v>
      </c>
      <c r="AG3" s="23" t="s">
        <v>1976</v>
      </c>
      <c r="AH3" s="23" t="s">
        <v>1978</v>
      </c>
      <c r="AI3" s="23"/>
      <c r="AJ3" s="23"/>
      <c r="AK3" s="23" t="s">
        <v>1981</v>
      </c>
      <c r="AL3" s="23"/>
      <c r="AM3" s="23"/>
      <c r="AN3" s="23" t="s">
        <v>1984</v>
      </c>
      <c r="AO3" s="23" t="s">
        <v>2250</v>
      </c>
      <c r="AP3" s="23" t="s">
        <v>1991</v>
      </c>
      <c r="AQ3" s="23" t="s">
        <v>1995</v>
      </c>
      <c r="AR3" s="23" t="s">
        <v>2002</v>
      </c>
      <c r="AS3" s="23" t="s">
        <v>2010</v>
      </c>
      <c r="AT3" s="23" t="s">
        <v>2013</v>
      </c>
      <c r="AU3" s="23" t="s">
        <v>2015</v>
      </c>
      <c r="AV3" s="23" t="s">
        <v>2252</v>
      </c>
      <c r="AW3" s="23" t="s">
        <v>2213</v>
      </c>
      <c r="AX3" s="23" t="s">
        <v>2021</v>
      </c>
      <c r="AY3" s="23" t="s">
        <v>2024</v>
      </c>
      <c r="AZ3" s="23" t="s">
        <v>2027</v>
      </c>
      <c r="BA3" s="23" t="s">
        <v>2029</v>
      </c>
      <c r="BB3" s="23" t="s">
        <v>2031</v>
      </c>
      <c r="BC3" s="23" t="s">
        <v>2033</v>
      </c>
      <c r="BD3" s="23"/>
      <c r="BE3" s="23" t="s">
        <v>2037</v>
      </c>
      <c r="BF3" s="23" t="s">
        <v>2039</v>
      </c>
      <c r="BG3" s="23" t="s">
        <v>2254</v>
      </c>
      <c r="BH3" s="23" t="s">
        <v>2046</v>
      </c>
      <c r="BI3" t="s">
        <v>2049</v>
      </c>
      <c r="BJ3" s="23" t="s">
        <v>2051</v>
      </c>
      <c r="BK3" s="23" t="s">
        <v>2053</v>
      </c>
      <c r="BL3" s="23" t="s">
        <v>2055</v>
      </c>
      <c r="BM3" s="23" t="s">
        <v>2235</v>
      </c>
      <c r="BN3" s="23" t="s">
        <v>2059</v>
      </c>
      <c r="BO3" s="23" t="s">
        <v>2061</v>
      </c>
      <c r="BP3" s="23"/>
      <c r="BQ3" s="23" t="s">
        <v>2064</v>
      </c>
      <c r="BR3" s="23" t="s">
        <v>2068</v>
      </c>
      <c r="BS3" s="23" t="s">
        <v>2071</v>
      </c>
      <c r="BT3" s="23" t="s">
        <v>2073</v>
      </c>
      <c r="BU3" s="23" t="s">
        <v>2076</v>
      </c>
      <c r="BV3" s="23" t="s">
        <v>2079</v>
      </c>
      <c r="BW3" s="23" t="s">
        <v>2083</v>
      </c>
      <c r="BX3" s="23" t="s">
        <v>2086</v>
      </c>
      <c r="BY3" s="23" t="s">
        <v>2091</v>
      </c>
      <c r="BZ3" s="35" t="s">
        <v>2094</v>
      </c>
      <c r="CA3" s="23" t="s">
        <v>2098</v>
      </c>
      <c r="CB3" s="23"/>
      <c r="CC3" s="23"/>
      <c r="CD3" s="23"/>
      <c r="CE3" s="23" t="s">
        <v>2100</v>
      </c>
      <c r="CF3" s="23" t="s">
        <v>2102</v>
      </c>
      <c r="CG3" s="23" t="s">
        <v>2105</v>
      </c>
      <c r="CH3" s="23"/>
      <c r="CI3" s="23"/>
      <c r="CJ3" s="23" t="s">
        <v>2107</v>
      </c>
      <c r="CK3" s="23"/>
      <c r="CL3" s="23"/>
      <c r="CM3" s="23"/>
      <c r="CN3" s="23"/>
      <c r="CO3" s="23"/>
      <c r="CP3" s="23"/>
    </row>
    <row r="4" spans="1:95" ht="15" customHeight="1" x14ac:dyDescent="0.35">
      <c r="B4" s="23" t="s">
        <v>1852</v>
      </c>
      <c r="C4" s="23" t="s">
        <v>1868</v>
      </c>
      <c r="D4" s="23"/>
      <c r="E4" s="23"/>
      <c r="F4" s="23"/>
      <c r="G4" s="23"/>
      <c r="H4" s="23"/>
      <c r="I4" s="23"/>
      <c r="J4" s="23" t="s">
        <v>1898</v>
      </c>
      <c r="K4" s="23"/>
      <c r="L4" s="23"/>
      <c r="M4" s="23"/>
      <c r="N4" s="23" t="s">
        <v>1914</v>
      </c>
      <c r="O4" s="23"/>
      <c r="P4" s="23"/>
      <c r="Q4" s="23"/>
      <c r="R4" s="23"/>
      <c r="S4" s="23"/>
      <c r="T4" s="23" t="s">
        <v>1925</v>
      </c>
      <c r="U4" s="23"/>
      <c r="V4" s="23"/>
      <c r="W4" s="23"/>
      <c r="X4" s="23" t="s">
        <v>1935</v>
      </c>
      <c r="Y4" s="35" t="s">
        <v>1938</v>
      </c>
      <c r="Z4" s="23" t="s">
        <v>2225</v>
      </c>
      <c r="AA4" s="23" t="s">
        <v>1950</v>
      </c>
      <c r="AB4" s="23"/>
      <c r="AC4" s="23" t="s">
        <v>2228</v>
      </c>
      <c r="AD4" s="23" t="s">
        <v>1964</v>
      </c>
      <c r="AE4" s="23"/>
      <c r="AF4" s="23" t="s">
        <v>1971</v>
      </c>
      <c r="AG4" s="23"/>
      <c r="AH4" s="23" t="s">
        <v>1979</v>
      </c>
      <c r="AI4" s="23"/>
      <c r="AJ4" s="23"/>
      <c r="AK4" s="23" t="s">
        <v>1982</v>
      </c>
      <c r="AL4" s="23"/>
      <c r="AM4" s="23"/>
      <c r="AN4" s="23" t="s">
        <v>2232</v>
      </c>
      <c r="AO4" s="23" t="s">
        <v>2251</v>
      </c>
      <c r="AP4" s="23" t="s">
        <v>1992</v>
      </c>
      <c r="AQ4" s="23" t="s">
        <v>1996</v>
      </c>
      <c r="AR4" s="23" t="s">
        <v>2210</v>
      </c>
      <c r="AS4" s="23" t="s">
        <v>2011</v>
      </c>
      <c r="AT4" s="23"/>
      <c r="AU4" s="23"/>
      <c r="AV4" s="23"/>
      <c r="AW4" s="23"/>
      <c r="AX4" s="23" t="s">
        <v>2022</v>
      </c>
      <c r="AY4" s="23" t="s">
        <v>2025</v>
      </c>
      <c r="AZ4" s="23"/>
      <c r="BA4" s="23"/>
      <c r="BB4" s="23"/>
      <c r="BC4" s="23" t="s">
        <v>2214</v>
      </c>
      <c r="BD4" s="23"/>
      <c r="BE4" s="23"/>
      <c r="BF4" s="23" t="s">
        <v>2040</v>
      </c>
      <c r="BG4" s="23" t="s">
        <v>2255</v>
      </c>
      <c r="BH4" s="23" t="s">
        <v>2215</v>
      </c>
      <c r="BI4" s="23"/>
      <c r="BJ4" s="23"/>
      <c r="BK4" s="23"/>
      <c r="BL4" s="23"/>
      <c r="BM4" s="23"/>
      <c r="BN4" s="23"/>
      <c r="BO4" s="23" t="s">
        <v>2062</v>
      </c>
      <c r="BP4" s="23"/>
      <c r="BQ4" s="23" t="s">
        <v>2065</v>
      </c>
      <c r="BR4" s="23" t="s">
        <v>2069</v>
      </c>
      <c r="BS4" s="23"/>
      <c r="BT4" s="23" t="s">
        <v>2074</v>
      </c>
      <c r="BU4" s="23" t="s">
        <v>2077</v>
      </c>
      <c r="BV4" s="23" t="s">
        <v>2080</v>
      </c>
      <c r="BW4" s="23" t="s">
        <v>2084</v>
      </c>
      <c r="BX4" s="23" t="s">
        <v>2087</v>
      </c>
      <c r="BY4" s="23" t="s">
        <v>2092</v>
      </c>
      <c r="BZ4" s="23" t="s">
        <v>2095</v>
      </c>
      <c r="CA4" s="23"/>
      <c r="CB4" s="23"/>
      <c r="CC4" s="23"/>
      <c r="CD4" s="23"/>
      <c r="CE4" s="23"/>
      <c r="CF4" s="23" t="s">
        <v>2256</v>
      </c>
      <c r="CG4" s="23"/>
      <c r="CH4" s="23"/>
      <c r="CI4" s="23"/>
      <c r="CJ4" s="23"/>
      <c r="CK4" s="23"/>
      <c r="CL4" s="23"/>
    </row>
    <row r="5" spans="1:95" ht="15" customHeight="1" x14ac:dyDescent="0.35">
      <c r="B5" s="23" t="s">
        <v>2243</v>
      </c>
      <c r="C5" s="23" t="s">
        <v>1870</v>
      </c>
      <c r="D5" s="23"/>
      <c r="E5" s="23"/>
      <c r="F5" s="23"/>
      <c r="G5" s="23"/>
      <c r="H5" s="23"/>
      <c r="I5" s="23"/>
      <c r="J5" s="23" t="s">
        <v>2220</v>
      </c>
      <c r="K5" s="23"/>
      <c r="L5" s="23"/>
      <c r="M5" s="23"/>
      <c r="N5" s="23"/>
      <c r="O5" s="23"/>
      <c r="P5" s="23"/>
      <c r="Z5" s="23" t="s">
        <v>1942</v>
      </c>
      <c r="AA5" s="23" t="s">
        <v>1951</v>
      </c>
      <c r="AB5" s="23"/>
      <c r="AC5" s="23"/>
      <c r="AD5" s="23" t="s">
        <v>1965</v>
      </c>
      <c r="AE5" s="23"/>
      <c r="AF5" s="23" t="s">
        <v>1972</v>
      </c>
      <c r="AG5" s="23"/>
      <c r="AH5" s="23"/>
      <c r="AI5" s="23"/>
      <c r="AJ5" s="23"/>
      <c r="AK5" s="23"/>
      <c r="AL5" s="23"/>
      <c r="AO5" s="23" t="s">
        <v>1989</v>
      </c>
      <c r="AP5" s="23" t="s">
        <v>1993</v>
      </c>
      <c r="AQ5" s="23" t="s">
        <v>1997</v>
      </c>
      <c r="AR5" s="23" t="s">
        <v>2211</v>
      </c>
      <c r="AS5" s="23"/>
      <c r="AT5" s="23"/>
      <c r="AU5" s="23"/>
      <c r="AV5" s="23"/>
      <c r="AW5" s="23"/>
      <c r="AX5" s="23"/>
      <c r="BC5" s="23" t="s">
        <v>2035</v>
      </c>
      <c r="BD5" s="23"/>
      <c r="BE5" s="23"/>
      <c r="BF5" s="23" t="s">
        <v>2041</v>
      </c>
      <c r="BG5" s="23"/>
      <c r="BH5" s="23"/>
      <c r="BI5" s="23"/>
      <c r="BJ5" s="23"/>
      <c r="BK5" s="23"/>
      <c r="BL5" s="23"/>
      <c r="BQ5" s="35" t="s">
        <v>2066</v>
      </c>
      <c r="BR5" s="23"/>
      <c r="BS5" s="23"/>
      <c r="BT5" s="23"/>
      <c r="BU5" s="23"/>
      <c r="BV5" s="23" t="s">
        <v>2081</v>
      </c>
      <c r="BW5" s="23"/>
      <c r="BX5" s="23" t="s">
        <v>2088</v>
      </c>
      <c r="BY5" s="23"/>
      <c r="BZ5" s="23" t="s">
        <v>2096</v>
      </c>
      <c r="CA5" s="23"/>
      <c r="CB5" s="23"/>
      <c r="CC5" s="23"/>
      <c r="CD5" s="23"/>
      <c r="CE5" s="23"/>
      <c r="CF5" s="23"/>
    </row>
    <row r="6" spans="1:95" x14ac:dyDescent="0.35">
      <c r="B6" s="23" t="s">
        <v>1856</v>
      </c>
      <c r="C6" s="23"/>
      <c r="D6" s="23"/>
      <c r="E6" s="23"/>
      <c r="F6" s="23"/>
      <c r="G6" s="23"/>
      <c r="H6" s="23"/>
      <c r="J6" s="23" t="s">
        <v>1900</v>
      </c>
      <c r="K6" s="23"/>
      <c r="L6" s="23"/>
      <c r="M6" s="23"/>
      <c r="N6" s="23"/>
      <c r="O6" s="23"/>
      <c r="P6" s="23"/>
      <c r="Z6" s="23" t="s">
        <v>1943</v>
      </c>
      <c r="AA6" s="23" t="s">
        <v>1952</v>
      </c>
      <c r="AB6" s="23"/>
      <c r="AC6" s="23"/>
      <c r="AD6" s="23" t="s">
        <v>1967</v>
      </c>
      <c r="AE6" s="23"/>
      <c r="AF6" s="23" t="s">
        <v>2231</v>
      </c>
      <c r="AG6" s="23"/>
      <c r="AH6" s="23"/>
      <c r="AI6" s="23"/>
      <c r="AJ6" s="23"/>
      <c r="AK6" s="23"/>
      <c r="AL6" s="23"/>
      <c r="AQ6" s="23" t="s">
        <v>1998</v>
      </c>
      <c r="AR6" s="23" t="s">
        <v>2005</v>
      </c>
      <c r="AS6" s="23"/>
      <c r="AT6" s="23"/>
      <c r="AU6" s="23"/>
      <c r="AV6" s="23"/>
      <c r="AW6" s="23"/>
      <c r="AX6" s="23"/>
      <c r="BX6" s="23" t="s">
        <v>2089</v>
      </c>
      <c r="BY6" s="23"/>
      <c r="BZ6" s="23"/>
      <c r="CA6" s="23"/>
      <c r="CB6" s="23"/>
      <c r="CC6" s="23"/>
      <c r="CD6" s="23"/>
    </row>
    <row r="7" spans="1:95" ht="15.75" customHeight="1" x14ac:dyDescent="0.35">
      <c r="B7" s="23" t="s">
        <v>1859</v>
      </c>
      <c r="C7" s="23"/>
      <c r="D7" s="23"/>
      <c r="E7" s="23"/>
      <c r="F7" s="23"/>
      <c r="G7" s="23"/>
      <c r="H7" s="23"/>
      <c r="J7" s="23" t="s">
        <v>1901</v>
      </c>
      <c r="K7" s="23"/>
      <c r="L7" s="23"/>
      <c r="M7" s="23"/>
      <c r="N7" s="23"/>
      <c r="O7" s="23"/>
      <c r="P7" s="23"/>
      <c r="Z7" s="23" t="s">
        <v>1945</v>
      </c>
      <c r="AA7" s="23" t="s">
        <v>2227</v>
      </c>
      <c r="AB7" s="23"/>
      <c r="AC7" s="23"/>
      <c r="AD7" s="23"/>
      <c r="AE7" s="23"/>
      <c r="AF7" s="23" t="s">
        <v>1974</v>
      </c>
      <c r="AG7" s="23"/>
      <c r="AH7" s="23"/>
      <c r="AI7" s="23"/>
      <c r="AJ7" s="23"/>
      <c r="AK7" s="23"/>
      <c r="AL7" s="23"/>
      <c r="AQ7" s="23" t="s">
        <v>1999</v>
      </c>
      <c r="AR7" s="23" t="s">
        <v>2006</v>
      </c>
      <c r="AS7" s="23"/>
      <c r="AT7" s="23"/>
      <c r="AU7" s="23"/>
      <c r="AV7" s="23"/>
      <c r="AW7" s="23"/>
      <c r="AX7" s="23"/>
    </row>
    <row r="8" spans="1:95" x14ac:dyDescent="0.35">
      <c r="B8" s="23" t="s">
        <v>2244</v>
      </c>
      <c r="C8" s="23"/>
      <c r="D8" s="23"/>
      <c r="E8" s="23"/>
      <c r="F8" s="23"/>
      <c r="G8" s="23"/>
      <c r="H8" s="23"/>
      <c r="J8" s="23" t="s">
        <v>1903</v>
      </c>
      <c r="K8" s="23"/>
      <c r="L8" s="23"/>
      <c r="M8" s="23"/>
      <c r="N8" s="23"/>
      <c r="O8" s="23"/>
      <c r="P8" s="23"/>
      <c r="Z8" s="23" t="s">
        <v>1946</v>
      </c>
      <c r="AA8" s="23"/>
      <c r="AB8" s="23"/>
      <c r="AC8" s="23"/>
      <c r="AD8" s="23"/>
      <c r="AE8" s="23"/>
      <c r="AF8" s="23"/>
      <c r="AQ8" s="23" t="s">
        <v>2000</v>
      </c>
      <c r="AR8" s="23" t="s">
        <v>2007</v>
      </c>
      <c r="AS8" s="23"/>
      <c r="AT8" s="23"/>
      <c r="AU8" s="23"/>
      <c r="AV8" s="23"/>
      <c r="AW8" s="23"/>
      <c r="AX8" s="23"/>
    </row>
    <row r="9" spans="1:95" ht="15" customHeight="1" x14ac:dyDescent="0.35">
      <c r="D9" s="36"/>
      <c r="J9" s="23" t="s">
        <v>1904</v>
      </c>
      <c r="K9" s="23"/>
      <c r="L9" s="23"/>
      <c r="M9" s="23"/>
      <c r="N9" s="23"/>
      <c r="O9" s="23"/>
      <c r="P9" s="23"/>
      <c r="Z9" s="23" t="s">
        <v>1947</v>
      </c>
      <c r="AA9" s="23"/>
      <c r="AB9" s="23"/>
      <c r="AC9" s="23"/>
      <c r="AD9" s="23"/>
      <c r="AE9" s="23"/>
      <c r="AF9" s="23"/>
      <c r="AR9" s="23" t="s">
        <v>2212</v>
      </c>
      <c r="AS9" s="23"/>
      <c r="AT9" s="23"/>
      <c r="AU9" s="23"/>
      <c r="AV9" s="23"/>
      <c r="AW9" s="23"/>
      <c r="AX9" s="23"/>
      <c r="BC9" t="s">
        <v>2233</v>
      </c>
    </row>
    <row r="10" spans="1:95" x14ac:dyDescent="0.35">
      <c r="D10" s="36"/>
    </row>
    <row r="11" spans="1:95" x14ac:dyDescent="0.35">
      <c r="D11" s="36"/>
      <c r="BC11" t="s">
        <v>2178</v>
      </c>
    </row>
    <row r="12" spans="1:95" x14ac:dyDescent="0.35">
      <c r="D12" s="36"/>
    </row>
    <row r="13" spans="1:95" x14ac:dyDescent="0.35">
      <c r="D13" s="36"/>
    </row>
    <row r="14" spans="1:95" x14ac:dyDescent="0.35">
      <c r="D14" s="36"/>
    </row>
    <row r="15" spans="1:95" x14ac:dyDescent="0.35">
      <c r="D15" s="36"/>
    </row>
    <row r="16" spans="1:95" x14ac:dyDescent="0.35">
      <c r="D16" s="36"/>
    </row>
    <row r="17" spans="4:5" ht="15.75" customHeight="1" x14ac:dyDescent="0.35">
      <c r="D17" s="36"/>
      <c r="E17" s="18"/>
    </row>
    <row r="18" spans="4:5" x14ac:dyDescent="0.35">
      <c r="D18" s="36"/>
    </row>
    <row r="19" spans="4:5" x14ac:dyDescent="0.35">
      <c r="D19" s="36"/>
    </row>
    <row r="20" spans="4:5" x14ac:dyDescent="0.35">
      <c r="D20" s="36"/>
    </row>
    <row r="21" spans="4:5" x14ac:dyDescent="0.35">
      <c r="D21" s="36"/>
    </row>
    <row r="22" spans="4:5" ht="33" customHeight="1" x14ac:dyDescent="0.35">
      <c r="D22" s="36"/>
      <c r="E22" s="24"/>
    </row>
    <row r="23" spans="4:5" x14ac:dyDescent="0.35">
      <c r="D23" s="36"/>
      <c r="E23" s="24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B2:O244"/>
  <sheetViews>
    <sheetView topLeftCell="E1" workbookViewId="0">
      <selection activeCell="E15" sqref="E15"/>
    </sheetView>
  </sheetViews>
  <sheetFormatPr baseColWidth="10" defaultRowHeight="14.5" x14ac:dyDescent="0.35"/>
  <cols>
    <col min="2" max="2" width="82.1796875" customWidth="1"/>
    <col min="3" max="3" width="4.453125" customWidth="1"/>
    <col min="5" max="5" width="82.54296875" customWidth="1"/>
    <col min="6" max="6" width="4.7265625" customWidth="1"/>
    <col min="9" max="9" width="86.453125" customWidth="1"/>
  </cols>
  <sheetData>
    <row r="2" spans="2:15" x14ac:dyDescent="0.35">
      <c r="B2" s="6" t="s">
        <v>1843</v>
      </c>
      <c r="E2" s="6" t="s">
        <v>1845</v>
      </c>
      <c r="F2" s="6" t="s">
        <v>1844</v>
      </c>
      <c r="I2" s="6" t="s">
        <v>1846</v>
      </c>
      <c r="J2" s="6" t="s">
        <v>1845</v>
      </c>
    </row>
    <row r="3" spans="2:15" x14ac:dyDescent="0.35">
      <c r="B3" s="26" t="s">
        <v>2108</v>
      </c>
      <c r="C3" s="21" t="s">
        <v>1847</v>
      </c>
      <c r="E3" s="7" t="s">
        <v>2123</v>
      </c>
      <c r="F3" s="7">
        <v>1</v>
      </c>
      <c r="I3" s="22" t="s">
        <v>1848</v>
      </c>
      <c r="J3" s="23">
        <v>11</v>
      </c>
      <c r="K3" s="23"/>
      <c r="L3" s="23"/>
      <c r="M3" s="23"/>
      <c r="N3" s="23"/>
      <c r="O3" s="23"/>
    </row>
    <row r="4" spans="2:15" x14ac:dyDescent="0.35">
      <c r="B4" s="26" t="s">
        <v>2109</v>
      </c>
      <c r="C4" s="21" t="s">
        <v>1849</v>
      </c>
      <c r="E4" s="7" t="s">
        <v>2124</v>
      </c>
      <c r="F4" s="7">
        <v>2</v>
      </c>
      <c r="I4" s="22" t="s">
        <v>1850</v>
      </c>
      <c r="J4" s="23">
        <v>12</v>
      </c>
      <c r="K4" s="23"/>
      <c r="L4" s="23"/>
      <c r="M4" s="23"/>
      <c r="N4" s="23"/>
      <c r="O4" s="23"/>
    </row>
    <row r="5" spans="2:15" x14ac:dyDescent="0.35">
      <c r="B5" s="26" t="s">
        <v>2206</v>
      </c>
      <c r="C5" s="21" t="s">
        <v>1851</v>
      </c>
      <c r="E5" s="7" t="s">
        <v>2125</v>
      </c>
      <c r="F5" s="7">
        <v>3</v>
      </c>
      <c r="I5" s="22" t="s">
        <v>1852</v>
      </c>
      <c r="J5" s="23">
        <v>13</v>
      </c>
      <c r="K5" s="23"/>
      <c r="L5" s="23"/>
      <c r="M5" s="23"/>
      <c r="N5" s="23"/>
      <c r="O5" s="23"/>
    </row>
    <row r="6" spans="2:15" x14ac:dyDescent="0.35">
      <c r="B6" s="26" t="s">
        <v>2155</v>
      </c>
      <c r="C6" s="21" t="s">
        <v>1853</v>
      </c>
      <c r="E6" s="7" t="s">
        <v>2126</v>
      </c>
      <c r="F6" s="7">
        <v>5</v>
      </c>
      <c r="I6" s="22" t="s">
        <v>1854</v>
      </c>
      <c r="J6" s="23">
        <v>14</v>
      </c>
      <c r="K6" s="23"/>
      <c r="L6" s="23"/>
      <c r="M6" s="23"/>
      <c r="N6" s="23"/>
      <c r="O6" s="23"/>
    </row>
    <row r="7" spans="2:15" ht="15.75" customHeight="1" x14ac:dyDescent="0.35">
      <c r="B7" s="26" t="s">
        <v>2110</v>
      </c>
      <c r="C7" s="21" t="s">
        <v>1855</v>
      </c>
      <c r="E7" s="7" t="s">
        <v>2127</v>
      </c>
      <c r="F7" s="7">
        <v>6</v>
      </c>
      <c r="I7" s="22" t="s">
        <v>1856</v>
      </c>
      <c r="J7" s="23">
        <v>15</v>
      </c>
      <c r="K7" s="23"/>
      <c r="L7" s="23"/>
      <c r="M7" s="23"/>
      <c r="N7" s="23"/>
      <c r="O7" s="23"/>
    </row>
    <row r="8" spans="2:15" x14ac:dyDescent="0.35">
      <c r="B8" s="26" t="s">
        <v>1858</v>
      </c>
      <c r="C8" s="21" t="s">
        <v>1857</v>
      </c>
      <c r="E8" s="7" t="s">
        <v>2128</v>
      </c>
      <c r="F8" s="7">
        <v>7</v>
      </c>
      <c r="I8" s="22" t="s">
        <v>1859</v>
      </c>
      <c r="J8" s="23">
        <v>16</v>
      </c>
      <c r="K8" s="23"/>
      <c r="L8" s="23"/>
      <c r="M8" s="23"/>
      <c r="N8" s="23"/>
      <c r="O8" s="23"/>
    </row>
    <row r="9" spans="2:15" ht="15.75" customHeight="1" x14ac:dyDescent="0.35">
      <c r="B9" s="26" t="s">
        <v>2111</v>
      </c>
      <c r="C9" s="21" t="s">
        <v>1860</v>
      </c>
      <c r="E9" s="7" t="s">
        <v>2129</v>
      </c>
      <c r="F9" s="7">
        <v>8</v>
      </c>
      <c r="I9" s="22" t="s">
        <v>1861</v>
      </c>
      <c r="J9" s="23">
        <v>17</v>
      </c>
      <c r="K9" s="23"/>
      <c r="L9" s="23"/>
      <c r="M9" s="23"/>
      <c r="N9" s="23"/>
      <c r="O9" s="23"/>
    </row>
    <row r="10" spans="2:15" x14ac:dyDescent="0.35">
      <c r="B10" s="26" t="s">
        <v>2112</v>
      </c>
      <c r="C10" s="21" t="s">
        <v>1862</v>
      </c>
      <c r="E10" s="7" t="s">
        <v>2130</v>
      </c>
      <c r="F10" s="7">
        <v>9</v>
      </c>
      <c r="I10" s="22" t="s">
        <v>1863</v>
      </c>
      <c r="J10" s="23">
        <v>21</v>
      </c>
      <c r="K10" s="23"/>
      <c r="L10" s="23"/>
      <c r="M10" s="23"/>
      <c r="N10" s="23"/>
      <c r="O10" s="23"/>
    </row>
    <row r="11" spans="2:15" x14ac:dyDescent="0.35">
      <c r="B11" s="26" t="s">
        <v>2113</v>
      </c>
      <c r="C11" s="21" t="s">
        <v>1864</v>
      </c>
      <c r="E11" s="7" t="s">
        <v>2131</v>
      </c>
      <c r="F11" s="7">
        <v>10</v>
      </c>
      <c r="I11" s="22" t="s">
        <v>1865</v>
      </c>
      <c r="J11" s="23">
        <v>22</v>
      </c>
      <c r="K11" s="23"/>
      <c r="L11" s="23"/>
      <c r="M11" s="23"/>
      <c r="N11" s="23"/>
      <c r="O11" s="23"/>
    </row>
    <row r="12" spans="2:15" x14ac:dyDescent="0.35">
      <c r="B12" s="26" t="s">
        <v>2207</v>
      </c>
      <c r="C12" s="21" t="s">
        <v>1866</v>
      </c>
      <c r="E12" s="7" t="s">
        <v>2132</v>
      </c>
      <c r="F12" s="7">
        <v>11</v>
      </c>
      <c r="I12" s="22" t="s">
        <v>1868</v>
      </c>
      <c r="J12" s="23">
        <v>23</v>
      </c>
      <c r="K12" s="23"/>
      <c r="L12" s="23"/>
      <c r="M12" s="23"/>
      <c r="N12" s="23"/>
      <c r="O12" s="23"/>
    </row>
    <row r="13" spans="2:15" x14ac:dyDescent="0.35">
      <c r="B13" s="26" t="s">
        <v>2114</v>
      </c>
      <c r="C13" s="21" t="s">
        <v>1869</v>
      </c>
      <c r="E13" s="7" t="s">
        <v>2133</v>
      </c>
      <c r="F13" s="7">
        <v>12</v>
      </c>
      <c r="I13" s="22" t="s">
        <v>1870</v>
      </c>
      <c r="J13" s="23">
        <v>24</v>
      </c>
      <c r="K13" s="23"/>
      <c r="L13" s="23"/>
      <c r="M13" s="23"/>
      <c r="N13" s="23"/>
      <c r="O13" s="23"/>
    </row>
    <row r="14" spans="2:15" x14ac:dyDescent="0.35">
      <c r="B14" s="26" t="s">
        <v>2115</v>
      </c>
      <c r="C14" s="21" t="s">
        <v>1871</v>
      </c>
      <c r="E14" s="7" t="s">
        <v>2134</v>
      </c>
      <c r="F14" s="7">
        <v>13</v>
      </c>
      <c r="I14" s="22" t="s">
        <v>1872</v>
      </c>
      <c r="J14" s="23">
        <v>31</v>
      </c>
      <c r="K14" s="23"/>
      <c r="L14" s="23"/>
      <c r="M14" s="23"/>
      <c r="N14" s="23"/>
      <c r="O14" s="23"/>
    </row>
    <row r="15" spans="2:15" x14ac:dyDescent="0.35">
      <c r="B15" s="26" t="s">
        <v>2208</v>
      </c>
      <c r="C15" s="21" t="s">
        <v>1873</v>
      </c>
      <c r="E15" s="7" t="s">
        <v>2135</v>
      </c>
      <c r="F15" s="7">
        <v>14</v>
      </c>
      <c r="I15" s="22" t="s">
        <v>1874</v>
      </c>
      <c r="J15" s="23">
        <v>32</v>
      </c>
      <c r="K15" s="23"/>
      <c r="L15" s="23"/>
      <c r="M15" s="23"/>
      <c r="N15" s="23"/>
      <c r="O15" s="23"/>
    </row>
    <row r="16" spans="2:15" x14ac:dyDescent="0.35">
      <c r="B16" s="26" t="s">
        <v>2116</v>
      </c>
      <c r="C16" s="21" t="s">
        <v>1875</v>
      </c>
      <c r="E16" s="7" t="s">
        <v>2136</v>
      </c>
      <c r="F16" s="7">
        <v>15</v>
      </c>
      <c r="I16" s="22" t="s">
        <v>1876</v>
      </c>
      <c r="J16" s="23">
        <v>51</v>
      </c>
      <c r="K16" s="23"/>
      <c r="L16" s="23"/>
      <c r="M16" s="23"/>
      <c r="N16" s="23"/>
      <c r="O16" s="23"/>
    </row>
    <row r="17" spans="2:15" ht="29" x14ac:dyDescent="0.35">
      <c r="B17" s="10" t="s">
        <v>2117</v>
      </c>
      <c r="C17" s="21" t="s">
        <v>1877</v>
      </c>
      <c r="E17" s="25" t="s">
        <v>2137</v>
      </c>
      <c r="F17" s="7">
        <v>16</v>
      </c>
      <c r="I17" s="27" t="s">
        <v>1878</v>
      </c>
      <c r="J17" s="23">
        <v>52</v>
      </c>
      <c r="K17" s="23"/>
      <c r="L17" s="23"/>
      <c r="M17" s="23"/>
      <c r="N17" s="23"/>
      <c r="O17" s="23"/>
    </row>
    <row r="18" spans="2:15" x14ac:dyDescent="0.35">
      <c r="B18" s="26" t="s">
        <v>1880</v>
      </c>
      <c r="C18" s="21" t="s">
        <v>1879</v>
      </c>
      <c r="E18" s="7" t="s">
        <v>2138</v>
      </c>
      <c r="F18" s="7">
        <v>17</v>
      </c>
      <c r="I18" s="22" t="s">
        <v>1882</v>
      </c>
      <c r="J18" s="23">
        <v>61</v>
      </c>
      <c r="K18" s="23"/>
      <c r="L18" s="23"/>
      <c r="M18" s="23"/>
      <c r="N18" s="23"/>
      <c r="O18" s="23"/>
    </row>
    <row r="19" spans="2:15" x14ac:dyDescent="0.35">
      <c r="B19" s="26" t="s">
        <v>2118</v>
      </c>
      <c r="C19" s="21" t="s">
        <v>1883</v>
      </c>
      <c r="E19" s="7" t="s">
        <v>2139</v>
      </c>
      <c r="F19" s="7">
        <v>18</v>
      </c>
      <c r="I19" s="22" t="s">
        <v>1884</v>
      </c>
      <c r="J19" s="23">
        <v>62</v>
      </c>
      <c r="K19" s="23"/>
      <c r="L19" s="23"/>
      <c r="M19" s="23"/>
      <c r="N19" s="23"/>
      <c r="O19" s="23"/>
    </row>
    <row r="20" spans="2:15" x14ac:dyDescent="0.35">
      <c r="B20" s="26" t="s">
        <v>2119</v>
      </c>
      <c r="C20" s="21" t="s">
        <v>1885</v>
      </c>
      <c r="E20" s="7" t="s">
        <v>2140</v>
      </c>
      <c r="F20" s="7">
        <v>19</v>
      </c>
      <c r="I20" s="22" t="s">
        <v>1886</v>
      </c>
      <c r="J20" s="23">
        <v>71</v>
      </c>
      <c r="K20" s="23"/>
      <c r="L20" s="23"/>
      <c r="M20" s="23"/>
      <c r="N20" s="23"/>
      <c r="O20" s="23"/>
    </row>
    <row r="21" spans="2:15" x14ac:dyDescent="0.35">
      <c r="B21" s="26" t="s">
        <v>2120</v>
      </c>
      <c r="C21" s="21" t="s">
        <v>1887</v>
      </c>
      <c r="E21" s="7" t="s">
        <v>2141</v>
      </c>
      <c r="F21" s="7">
        <v>20</v>
      </c>
      <c r="I21" s="22" t="s">
        <v>1888</v>
      </c>
      <c r="J21" s="23">
        <v>72</v>
      </c>
      <c r="K21" s="23"/>
      <c r="L21" s="23"/>
      <c r="M21" s="23"/>
      <c r="N21" s="23"/>
      <c r="O21" s="23"/>
    </row>
    <row r="22" spans="2:15" ht="30" customHeight="1" x14ac:dyDescent="0.35">
      <c r="B22" s="10" t="s">
        <v>2121</v>
      </c>
      <c r="C22" s="21" t="s">
        <v>1889</v>
      </c>
      <c r="E22" s="25" t="s">
        <v>2142</v>
      </c>
      <c r="F22" s="7">
        <v>21</v>
      </c>
      <c r="I22" s="27" t="s">
        <v>1890</v>
      </c>
      <c r="J22" s="23">
        <v>81</v>
      </c>
      <c r="K22" s="23"/>
      <c r="L22" s="23"/>
      <c r="M22" s="23"/>
      <c r="N22" s="23"/>
      <c r="O22" s="23"/>
    </row>
    <row r="23" spans="2:15" x14ac:dyDescent="0.35">
      <c r="B23" s="10" t="s">
        <v>2122</v>
      </c>
      <c r="C23" s="21" t="s">
        <v>1891</v>
      </c>
      <c r="E23" s="7" t="s">
        <v>2143</v>
      </c>
      <c r="F23" s="7">
        <v>22</v>
      </c>
      <c r="I23" s="22" t="s">
        <v>1893</v>
      </c>
      <c r="J23" s="23">
        <v>89</v>
      </c>
      <c r="K23" s="23"/>
      <c r="L23" s="23"/>
      <c r="M23" s="23"/>
      <c r="N23" s="23"/>
      <c r="O23" s="23"/>
    </row>
    <row r="24" spans="2:15" x14ac:dyDescent="0.35">
      <c r="E24" s="7" t="s">
        <v>2144</v>
      </c>
      <c r="F24" s="7">
        <v>23</v>
      </c>
      <c r="I24" s="22" t="s">
        <v>1894</v>
      </c>
      <c r="J24" s="23">
        <v>91</v>
      </c>
      <c r="K24" s="23"/>
      <c r="L24" s="23"/>
      <c r="M24" s="23"/>
      <c r="N24" s="23"/>
      <c r="O24" s="23"/>
    </row>
    <row r="25" spans="2:15" x14ac:dyDescent="0.35">
      <c r="E25" s="7" t="s">
        <v>2145</v>
      </c>
      <c r="F25" s="7">
        <v>24</v>
      </c>
      <c r="I25" s="22" t="s">
        <v>1895</v>
      </c>
      <c r="J25" s="23">
        <v>99</v>
      </c>
      <c r="K25" s="23"/>
      <c r="L25" s="23"/>
      <c r="M25" s="23"/>
      <c r="N25" s="23"/>
      <c r="O25" s="23"/>
    </row>
    <row r="26" spans="2:15" x14ac:dyDescent="0.35">
      <c r="E26" s="7" t="s">
        <v>2146</v>
      </c>
      <c r="F26" s="7">
        <v>25</v>
      </c>
      <c r="I26" s="22" t="s">
        <v>1896</v>
      </c>
      <c r="J26" s="23">
        <v>101</v>
      </c>
      <c r="K26" s="23"/>
      <c r="L26" s="23"/>
      <c r="M26" s="23"/>
      <c r="N26" s="23"/>
      <c r="O26" s="23"/>
    </row>
    <row r="27" spans="2:15" x14ac:dyDescent="0.35">
      <c r="E27" s="7" t="s">
        <v>2147</v>
      </c>
      <c r="F27" s="7">
        <v>26</v>
      </c>
      <c r="I27" s="22" t="s">
        <v>1897</v>
      </c>
      <c r="J27" s="23">
        <v>102</v>
      </c>
      <c r="K27" s="23"/>
      <c r="L27" s="23"/>
      <c r="M27" s="23"/>
      <c r="N27" s="23"/>
      <c r="O27" s="23"/>
    </row>
    <row r="28" spans="2:15" x14ac:dyDescent="0.35">
      <c r="E28" s="7" t="s">
        <v>2148</v>
      </c>
      <c r="F28" s="7">
        <v>27</v>
      </c>
      <c r="I28" s="22" t="s">
        <v>1898</v>
      </c>
      <c r="J28" s="23">
        <v>103</v>
      </c>
      <c r="K28" s="23"/>
      <c r="L28" s="23"/>
      <c r="M28" s="23"/>
      <c r="N28" s="23"/>
      <c r="O28" s="23"/>
    </row>
    <row r="29" spans="2:15" x14ac:dyDescent="0.35">
      <c r="E29" s="7" t="s">
        <v>2149</v>
      </c>
      <c r="F29" s="7">
        <v>28</v>
      </c>
      <c r="I29" s="22" t="s">
        <v>1899</v>
      </c>
      <c r="J29" s="23">
        <v>104</v>
      </c>
      <c r="K29" s="23"/>
      <c r="L29" s="23"/>
      <c r="M29" s="23"/>
      <c r="N29" s="23"/>
      <c r="O29" s="23"/>
    </row>
    <row r="30" spans="2:15" x14ac:dyDescent="0.35">
      <c r="E30" s="7" t="s">
        <v>2150</v>
      </c>
      <c r="F30" s="7">
        <v>29</v>
      </c>
      <c r="I30" s="22" t="s">
        <v>1900</v>
      </c>
      <c r="J30" s="23">
        <v>105</v>
      </c>
      <c r="K30" s="23"/>
      <c r="L30" s="23"/>
      <c r="M30" s="23"/>
      <c r="N30" s="23"/>
      <c r="O30" s="23"/>
    </row>
    <row r="31" spans="2:15" x14ac:dyDescent="0.35">
      <c r="E31" s="7" t="s">
        <v>2151</v>
      </c>
      <c r="F31" s="7">
        <v>30</v>
      </c>
      <c r="I31" s="22" t="s">
        <v>1901</v>
      </c>
      <c r="J31" s="23">
        <v>106</v>
      </c>
      <c r="K31" s="23"/>
      <c r="L31" s="23"/>
      <c r="M31" s="23"/>
      <c r="N31" s="23"/>
      <c r="O31" s="23"/>
    </row>
    <row r="32" spans="2:15" x14ac:dyDescent="0.35">
      <c r="E32" s="7" t="s">
        <v>2152</v>
      </c>
      <c r="F32" s="7">
        <v>31</v>
      </c>
      <c r="I32" s="22" t="s">
        <v>1903</v>
      </c>
      <c r="J32" s="23">
        <v>107</v>
      </c>
      <c r="K32" s="23"/>
      <c r="L32" s="23"/>
      <c r="M32" s="23"/>
      <c r="N32" s="23"/>
      <c r="O32" s="23"/>
    </row>
    <row r="33" spans="5:15" x14ac:dyDescent="0.35">
      <c r="E33" s="7" t="s">
        <v>2153</v>
      </c>
      <c r="F33" s="7">
        <v>32</v>
      </c>
      <c r="I33" s="22" t="s">
        <v>1904</v>
      </c>
      <c r="J33" s="23">
        <v>108</v>
      </c>
      <c r="K33" s="23"/>
      <c r="L33" s="23"/>
      <c r="M33" s="23"/>
      <c r="N33" s="23"/>
      <c r="O33" s="23"/>
    </row>
    <row r="34" spans="5:15" x14ac:dyDescent="0.35">
      <c r="E34" s="7" t="s">
        <v>2154</v>
      </c>
      <c r="F34" s="7">
        <v>33</v>
      </c>
      <c r="I34" s="22" t="s">
        <v>1867</v>
      </c>
      <c r="J34" s="23">
        <v>110</v>
      </c>
      <c r="K34" s="23"/>
      <c r="L34" s="23"/>
      <c r="M34" s="23"/>
      <c r="N34" s="23"/>
      <c r="O34" s="23"/>
    </row>
    <row r="35" spans="5:15" x14ac:dyDescent="0.35">
      <c r="E35" s="7" t="s">
        <v>2155</v>
      </c>
      <c r="F35" s="7">
        <v>35</v>
      </c>
      <c r="I35" s="22" t="s">
        <v>1905</v>
      </c>
      <c r="J35" s="23">
        <v>120</v>
      </c>
      <c r="K35" s="23"/>
      <c r="L35" s="23"/>
      <c r="M35" s="23"/>
      <c r="N35" s="23"/>
      <c r="O35" s="23"/>
    </row>
    <row r="36" spans="5:15" x14ac:dyDescent="0.35">
      <c r="E36" s="7" t="s">
        <v>2156</v>
      </c>
      <c r="F36" s="7">
        <v>26</v>
      </c>
      <c r="I36" s="22" t="s">
        <v>1907</v>
      </c>
      <c r="J36" s="23">
        <v>131</v>
      </c>
      <c r="K36" s="23"/>
      <c r="L36" s="23"/>
      <c r="M36" s="23"/>
      <c r="N36" s="23"/>
      <c r="O36" s="23"/>
    </row>
    <row r="37" spans="5:15" x14ac:dyDescent="0.35">
      <c r="E37" s="7" t="s">
        <v>2157</v>
      </c>
      <c r="F37" s="7">
        <v>37</v>
      </c>
      <c r="I37" s="22" t="s">
        <v>1909</v>
      </c>
      <c r="J37" s="23">
        <v>139</v>
      </c>
      <c r="K37" s="23"/>
      <c r="L37" s="23"/>
      <c r="M37" s="23"/>
      <c r="N37" s="23"/>
      <c r="O37" s="23"/>
    </row>
    <row r="38" spans="5:15" x14ac:dyDescent="0.35">
      <c r="E38" s="7" t="s">
        <v>2158</v>
      </c>
      <c r="F38" s="7">
        <v>38</v>
      </c>
      <c r="I38" s="22" t="s">
        <v>1910</v>
      </c>
      <c r="J38" s="23">
        <v>141</v>
      </c>
      <c r="K38" s="23"/>
      <c r="L38" s="23"/>
      <c r="M38" s="23"/>
      <c r="N38" s="23"/>
      <c r="O38" s="23"/>
    </row>
    <row r="39" spans="5:15" x14ac:dyDescent="0.35">
      <c r="E39" s="7" t="s">
        <v>2159</v>
      </c>
      <c r="F39" s="7">
        <v>39</v>
      </c>
      <c r="I39" s="22" t="s">
        <v>1912</v>
      </c>
      <c r="J39" s="23">
        <v>142</v>
      </c>
      <c r="K39" s="23"/>
      <c r="L39" s="23"/>
      <c r="M39" s="23"/>
      <c r="N39" s="23"/>
      <c r="O39" s="23"/>
    </row>
    <row r="40" spans="5:15" x14ac:dyDescent="0.35">
      <c r="E40" s="7" t="s">
        <v>2160</v>
      </c>
      <c r="F40" s="7">
        <v>41</v>
      </c>
      <c r="I40" s="22" t="s">
        <v>1914</v>
      </c>
      <c r="J40" s="23">
        <v>143</v>
      </c>
      <c r="K40" s="23"/>
      <c r="L40" s="23"/>
      <c r="M40" s="23"/>
      <c r="N40" s="23"/>
      <c r="O40" s="23"/>
    </row>
    <row r="41" spans="5:15" ht="29" x14ac:dyDescent="0.35">
      <c r="E41" s="7" t="s">
        <v>2161</v>
      </c>
      <c r="F41" s="7">
        <v>42</v>
      </c>
      <c r="I41" s="28" t="s">
        <v>1915</v>
      </c>
      <c r="J41" s="31">
        <v>151</v>
      </c>
      <c r="K41" s="23"/>
      <c r="L41" s="23"/>
      <c r="M41" s="23"/>
      <c r="N41" s="23"/>
      <c r="O41" s="23"/>
    </row>
    <row r="42" spans="5:15" x14ac:dyDescent="0.35">
      <c r="E42" s="7" t="s">
        <v>2162</v>
      </c>
      <c r="F42" s="7">
        <v>43</v>
      </c>
      <c r="I42" s="22" t="s">
        <v>1916</v>
      </c>
      <c r="J42" s="23">
        <v>152</v>
      </c>
      <c r="K42" s="23"/>
      <c r="L42" s="23"/>
      <c r="M42" s="23"/>
      <c r="N42" s="23"/>
      <c r="O42" s="23"/>
    </row>
    <row r="43" spans="5:15" x14ac:dyDescent="0.35">
      <c r="E43" s="7" t="s">
        <v>2163</v>
      </c>
      <c r="F43" s="7">
        <v>45</v>
      </c>
      <c r="I43" s="22" t="s">
        <v>1917</v>
      </c>
      <c r="J43" s="23">
        <v>161</v>
      </c>
      <c r="K43" s="23"/>
      <c r="L43" s="23"/>
      <c r="M43" s="23"/>
      <c r="N43" s="23"/>
      <c r="O43" s="23"/>
    </row>
    <row r="44" spans="5:15" x14ac:dyDescent="0.35">
      <c r="E44" s="7" t="s">
        <v>2164</v>
      </c>
      <c r="F44" s="7">
        <v>46</v>
      </c>
      <c r="I44" s="22" t="s">
        <v>1918</v>
      </c>
      <c r="J44" s="23">
        <v>162</v>
      </c>
      <c r="K44" s="23"/>
      <c r="L44" s="23"/>
      <c r="M44" s="23"/>
      <c r="N44" s="23"/>
      <c r="O44" s="23"/>
    </row>
    <row r="45" spans="5:15" x14ac:dyDescent="0.35">
      <c r="E45" s="7" t="s">
        <v>2165</v>
      </c>
      <c r="F45" s="7">
        <v>47</v>
      </c>
      <c r="I45" s="22" t="s">
        <v>1881</v>
      </c>
      <c r="J45" s="23">
        <v>170</v>
      </c>
      <c r="K45" s="23"/>
      <c r="L45" s="23"/>
      <c r="M45" s="23"/>
      <c r="N45" s="23"/>
      <c r="O45" s="23"/>
    </row>
    <row r="46" spans="5:15" x14ac:dyDescent="0.35">
      <c r="E46" s="7" t="s">
        <v>2166</v>
      </c>
      <c r="F46" s="7">
        <v>49</v>
      </c>
      <c r="I46" s="22" t="s">
        <v>1919</v>
      </c>
      <c r="J46" s="23">
        <v>181</v>
      </c>
      <c r="K46" s="23"/>
      <c r="L46" s="23"/>
      <c r="M46" s="23"/>
      <c r="N46" s="23"/>
      <c r="O46" s="23"/>
    </row>
    <row r="47" spans="5:15" x14ac:dyDescent="0.35">
      <c r="E47" s="7" t="s">
        <v>2167</v>
      </c>
      <c r="F47" s="7">
        <v>50</v>
      </c>
      <c r="I47" s="22" t="s">
        <v>1920</v>
      </c>
      <c r="J47" s="23">
        <v>182</v>
      </c>
      <c r="K47" s="23"/>
      <c r="L47" s="23"/>
      <c r="M47" s="23"/>
      <c r="N47" s="23"/>
      <c r="O47" s="23"/>
    </row>
    <row r="48" spans="5:15" x14ac:dyDescent="0.35">
      <c r="E48" s="7" t="s">
        <v>2168</v>
      </c>
      <c r="F48" s="7">
        <v>51</v>
      </c>
      <c r="I48" s="22" t="s">
        <v>1921</v>
      </c>
      <c r="J48" s="23">
        <v>191</v>
      </c>
      <c r="K48" s="23"/>
      <c r="L48" s="23"/>
      <c r="M48" s="23"/>
      <c r="N48" s="23"/>
      <c r="O48" s="23"/>
    </row>
    <row r="49" spans="5:15" x14ac:dyDescent="0.35">
      <c r="E49" s="7" t="s">
        <v>2169</v>
      </c>
      <c r="F49" s="7">
        <v>52</v>
      </c>
      <c r="I49" s="22" t="s">
        <v>1922</v>
      </c>
      <c r="J49" s="23">
        <v>192</v>
      </c>
      <c r="K49" s="23"/>
      <c r="L49" s="23"/>
      <c r="M49" s="23"/>
      <c r="N49" s="23"/>
      <c r="O49" s="23"/>
    </row>
    <row r="50" spans="5:15" ht="15" customHeight="1" x14ac:dyDescent="0.35">
      <c r="E50" s="7" t="s">
        <v>2170</v>
      </c>
      <c r="F50" s="7">
        <v>53</v>
      </c>
      <c r="I50" s="29" t="s">
        <v>1923</v>
      </c>
      <c r="J50" s="23">
        <v>201</v>
      </c>
      <c r="K50" s="23"/>
      <c r="L50" s="23"/>
      <c r="M50" s="23"/>
      <c r="N50" s="23"/>
      <c r="O50" s="23"/>
    </row>
    <row r="51" spans="5:15" x14ac:dyDescent="0.35">
      <c r="E51" s="7" t="s">
        <v>2171</v>
      </c>
      <c r="F51" s="7">
        <v>55</v>
      </c>
      <c r="I51" s="22" t="s">
        <v>1924</v>
      </c>
      <c r="J51" s="23">
        <v>202</v>
      </c>
      <c r="K51" s="23"/>
      <c r="L51" s="23"/>
      <c r="M51" s="23"/>
      <c r="N51" s="23"/>
      <c r="O51" s="23"/>
    </row>
    <row r="52" spans="5:15" x14ac:dyDescent="0.35">
      <c r="E52" s="7" t="s">
        <v>2172</v>
      </c>
      <c r="F52" s="7">
        <v>56</v>
      </c>
      <c r="I52" s="22" t="s">
        <v>1925</v>
      </c>
      <c r="J52" s="23">
        <v>203</v>
      </c>
      <c r="K52" s="23"/>
      <c r="L52" s="23"/>
      <c r="M52" s="23"/>
      <c r="N52" s="23"/>
      <c r="O52" s="23"/>
    </row>
    <row r="53" spans="5:15" s="30" customFormat="1" ht="29" x14ac:dyDescent="0.35">
      <c r="E53" s="26" t="s">
        <v>2173</v>
      </c>
      <c r="F53" s="26">
        <v>58</v>
      </c>
      <c r="I53" s="28" t="s">
        <v>1926</v>
      </c>
      <c r="J53" s="23">
        <v>210</v>
      </c>
      <c r="K53" s="31"/>
      <c r="L53" s="31"/>
      <c r="M53" s="31"/>
      <c r="N53" s="31"/>
      <c r="O53" s="31"/>
    </row>
    <row r="54" spans="5:15" ht="30.75" customHeight="1" x14ac:dyDescent="0.35">
      <c r="E54" s="25" t="s">
        <v>2174</v>
      </c>
      <c r="F54" s="26">
        <v>59</v>
      </c>
      <c r="I54" s="27" t="s">
        <v>1927</v>
      </c>
      <c r="J54" s="23">
        <v>221</v>
      </c>
      <c r="K54" s="31"/>
      <c r="L54" s="31"/>
      <c r="M54" s="31"/>
      <c r="N54" s="31"/>
      <c r="O54" s="31"/>
    </row>
    <row r="55" spans="5:15" x14ac:dyDescent="0.35">
      <c r="E55" s="7" t="s">
        <v>2175</v>
      </c>
      <c r="F55" s="7">
        <v>60</v>
      </c>
      <c r="I55" s="27" t="s">
        <v>1928</v>
      </c>
      <c r="J55" s="23">
        <v>222</v>
      </c>
      <c r="K55" s="31"/>
      <c r="L55" s="31"/>
      <c r="M55" s="31"/>
      <c r="N55" s="31"/>
      <c r="O55" s="31"/>
    </row>
    <row r="56" spans="5:15" x14ac:dyDescent="0.35">
      <c r="E56" s="7" t="s">
        <v>1929</v>
      </c>
      <c r="F56" s="26">
        <v>61</v>
      </c>
      <c r="I56" s="22" t="s">
        <v>1930</v>
      </c>
      <c r="J56" s="23">
        <v>231</v>
      </c>
      <c r="K56" s="23"/>
      <c r="L56" s="23"/>
      <c r="M56" s="23"/>
      <c r="N56" s="23"/>
      <c r="O56" s="23"/>
    </row>
    <row r="57" spans="5:15" x14ac:dyDescent="0.35">
      <c r="E57" s="7" t="s">
        <v>2176</v>
      </c>
      <c r="F57" s="26">
        <v>62</v>
      </c>
      <c r="I57" s="22" t="s">
        <v>1932</v>
      </c>
      <c r="J57" s="23">
        <v>239</v>
      </c>
      <c r="K57" s="23"/>
      <c r="L57" s="23"/>
      <c r="M57" s="23"/>
      <c r="N57" s="23"/>
      <c r="O57" s="23"/>
    </row>
    <row r="58" spans="5:15" x14ac:dyDescent="0.35">
      <c r="E58" s="7" t="s">
        <v>2177</v>
      </c>
      <c r="F58" s="7">
        <v>63</v>
      </c>
      <c r="I58" s="22" t="s">
        <v>1933</v>
      </c>
      <c r="J58" s="23">
        <v>241</v>
      </c>
      <c r="K58" s="23"/>
      <c r="L58" s="23"/>
      <c r="M58" s="23"/>
      <c r="N58" s="23"/>
      <c r="O58" s="23"/>
    </row>
    <row r="59" spans="5:15" x14ac:dyDescent="0.35">
      <c r="E59" s="7" t="s">
        <v>2178</v>
      </c>
      <c r="F59" s="26">
        <v>64</v>
      </c>
      <c r="I59" s="22" t="s">
        <v>1934</v>
      </c>
      <c r="J59" s="23">
        <v>242</v>
      </c>
      <c r="K59" s="23"/>
      <c r="L59" s="23"/>
      <c r="M59" s="23"/>
      <c r="N59" s="23"/>
      <c r="O59" s="23"/>
    </row>
    <row r="60" spans="5:15" ht="29.25" customHeight="1" x14ac:dyDescent="0.35">
      <c r="E60" s="25" t="s">
        <v>2179</v>
      </c>
      <c r="F60" s="26">
        <v>65</v>
      </c>
      <c r="I60" s="27" t="s">
        <v>1935</v>
      </c>
      <c r="J60" s="23">
        <v>243</v>
      </c>
      <c r="K60" s="23"/>
      <c r="L60" s="23"/>
      <c r="M60" s="23"/>
      <c r="N60" s="23"/>
      <c r="O60" s="23"/>
    </row>
    <row r="61" spans="5:15" ht="15" customHeight="1" x14ac:dyDescent="0.35">
      <c r="E61" s="7" t="s">
        <v>2180</v>
      </c>
      <c r="F61" s="7">
        <v>66</v>
      </c>
      <c r="I61" s="29" t="s">
        <v>1936</v>
      </c>
      <c r="J61" s="23">
        <v>251</v>
      </c>
      <c r="K61" s="23"/>
      <c r="L61" s="23"/>
      <c r="M61" s="23"/>
      <c r="N61" s="23"/>
      <c r="O61" s="23"/>
    </row>
    <row r="62" spans="5:15" x14ac:dyDescent="0.35">
      <c r="E62" s="7" t="s">
        <v>2115</v>
      </c>
      <c r="F62" s="26">
        <v>68</v>
      </c>
      <c r="I62" s="22" t="s">
        <v>1937</v>
      </c>
      <c r="J62" s="23">
        <v>252</v>
      </c>
      <c r="K62" s="23"/>
      <c r="L62" s="23"/>
      <c r="M62" s="23"/>
      <c r="N62" s="23"/>
      <c r="O62" s="23"/>
    </row>
    <row r="63" spans="5:15" ht="15" customHeight="1" x14ac:dyDescent="0.35">
      <c r="E63" s="7" t="s">
        <v>2181</v>
      </c>
      <c r="F63" s="26">
        <v>69</v>
      </c>
      <c r="I63" s="29" t="s">
        <v>1938</v>
      </c>
      <c r="J63" s="23">
        <v>259</v>
      </c>
      <c r="K63" s="23"/>
      <c r="L63" s="23"/>
      <c r="M63" s="23"/>
      <c r="N63" s="23"/>
      <c r="O63" s="23"/>
    </row>
    <row r="64" spans="5:15" x14ac:dyDescent="0.35">
      <c r="E64" s="7" t="s">
        <v>2182</v>
      </c>
      <c r="F64" s="26">
        <v>70</v>
      </c>
      <c r="I64" s="22" t="s">
        <v>1939</v>
      </c>
      <c r="J64" s="23">
        <v>261</v>
      </c>
      <c r="K64" s="23"/>
      <c r="L64" s="23"/>
      <c r="M64" s="23"/>
      <c r="N64" s="23"/>
      <c r="O64" s="23"/>
    </row>
    <row r="65" spans="5:15" x14ac:dyDescent="0.35">
      <c r="E65" s="7" t="s">
        <v>2183</v>
      </c>
      <c r="F65" s="26">
        <v>71</v>
      </c>
      <c r="I65" s="22" t="s">
        <v>1940</v>
      </c>
      <c r="J65" s="23">
        <v>262</v>
      </c>
      <c r="K65" s="23"/>
      <c r="L65" s="23"/>
      <c r="M65" s="23"/>
      <c r="N65" s="23"/>
      <c r="O65" s="23"/>
    </row>
    <row r="66" spans="5:15" x14ac:dyDescent="0.35">
      <c r="E66" s="7" t="s">
        <v>2184</v>
      </c>
      <c r="F66" s="26">
        <v>72</v>
      </c>
      <c r="I66" s="22" t="s">
        <v>1941</v>
      </c>
      <c r="J66" s="23">
        <v>263</v>
      </c>
      <c r="K66" s="23"/>
      <c r="L66" s="23"/>
      <c r="M66" s="23"/>
      <c r="N66" s="23"/>
      <c r="O66" s="23"/>
    </row>
    <row r="67" spans="5:15" x14ac:dyDescent="0.35">
      <c r="E67" s="7" t="s">
        <v>2185</v>
      </c>
      <c r="F67" s="26">
        <v>73</v>
      </c>
      <c r="I67" s="22" t="s">
        <v>1942</v>
      </c>
      <c r="J67" s="23">
        <v>264</v>
      </c>
      <c r="K67" s="23"/>
      <c r="L67" s="23"/>
      <c r="M67" s="23"/>
      <c r="N67" s="23"/>
      <c r="O67" s="23"/>
    </row>
    <row r="68" spans="5:15" x14ac:dyDescent="0.35">
      <c r="E68" s="7" t="s">
        <v>2186</v>
      </c>
      <c r="F68" s="26">
        <v>74</v>
      </c>
      <c r="I68" s="22" t="s">
        <v>1943</v>
      </c>
      <c r="J68" s="23">
        <v>265</v>
      </c>
      <c r="K68" s="23"/>
      <c r="L68" s="23"/>
      <c r="M68" s="23"/>
      <c r="N68" s="23"/>
      <c r="O68" s="23"/>
    </row>
    <row r="69" spans="5:15" x14ac:dyDescent="0.35">
      <c r="E69" s="7" t="s">
        <v>2187</v>
      </c>
      <c r="F69" s="26">
        <v>75</v>
      </c>
      <c r="I69" s="22" t="s">
        <v>1945</v>
      </c>
      <c r="J69" s="23">
        <v>266</v>
      </c>
      <c r="K69" s="23"/>
      <c r="L69" s="23"/>
      <c r="M69" s="23"/>
      <c r="N69" s="23"/>
      <c r="O69" s="23"/>
    </row>
    <row r="70" spans="5:15" x14ac:dyDescent="0.35">
      <c r="E70" s="7" t="s">
        <v>2188</v>
      </c>
      <c r="F70" s="7">
        <v>77</v>
      </c>
      <c r="I70" s="22" t="s">
        <v>1946</v>
      </c>
      <c r="J70" s="23">
        <v>267</v>
      </c>
      <c r="K70" s="23"/>
      <c r="L70" s="23"/>
      <c r="M70" s="23"/>
      <c r="N70" s="23"/>
      <c r="O70" s="23"/>
    </row>
    <row r="71" spans="5:15" x14ac:dyDescent="0.35">
      <c r="E71" s="7" t="s">
        <v>2189</v>
      </c>
      <c r="F71" s="7">
        <v>78</v>
      </c>
      <c r="I71" s="22" t="s">
        <v>1947</v>
      </c>
      <c r="J71" s="23">
        <v>268</v>
      </c>
      <c r="K71" s="23"/>
      <c r="L71" s="23"/>
      <c r="M71" s="23"/>
      <c r="N71" s="23"/>
      <c r="O71" s="23"/>
    </row>
    <row r="72" spans="5:15" ht="29" x14ac:dyDescent="0.35">
      <c r="E72" s="25" t="s">
        <v>2190</v>
      </c>
      <c r="F72" s="7">
        <v>79</v>
      </c>
      <c r="I72" s="28" t="s">
        <v>1948</v>
      </c>
      <c r="J72" s="23">
        <v>271</v>
      </c>
      <c r="K72" s="23"/>
      <c r="L72" s="23"/>
      <c r="M72" s="23"/>
      <c r="N72" s="23"/>
      <c r="O72" s="23"/>
    </row>
    <row r="73" spans="5:15" x14ac:dyDescent="0.35">
      <c r="E73" s="7" t="s">
        <v>2191</v>
      </c>
      <c r="F73" s="7">
        <v>80</v>
      </c>
      <c r="I73" s="22" t="s">
        <v>1949</v>
      </c>
      <c r="J73" s="23">
        <v>272</v>
      </c>
      <c r="K73" s="23"/>
      <c r="L73" s="23"/>
      <c r="M73" s="23"/>
      <c r="N73" s="23"/>
      <c r="O73" s="23"/>
    </row>
    <row r="74" spans="5:15" x14ac:dyDescent="0.35">
      <c r="E74" s="7" t="s">
        <v>2192</v>
      </c>
      <c r="F74" s="7">
        <v>81</v>
      </c>
      <c r="I74" s="22" t="s">
        <v>1950</v>
      </c>
      <c r="J74" s="23">
        <v>273</v>
      </c>
      <c r="K74" s="23"/>
      <c r="L74" s="23"/>
      <c r="M74" s="23"/>
      <c r="N74" s="23"/>
      <c r="O74" s="23"/>
    </row>
    <row r="75" spans="5:15" x14ac:dyDescent="0.35">
      <c r="E75" s="7" t="s">
        <v>2193</v>
      </c>
      <c r="F75" s="7">
        <v>82</v>
      </c>
      <c r="I75" s="22" t="s">
        <v>1951</v>
      </c>
      <c r="J75" s="23">
        <v>274</v>
      </c>
      <c r="K75" s="23"/>
      <c r="L75" s="23"/>
      <c r="M75" s="23"/>
      <c r="N75" s="23"/>
      <c r="O75" s="23"/>
    </row>
    <row r="76" spans="5:15" x14ac:dyDescent="0.35">
      <c r="E76" s="7" t="s">
        <v>2117</v>
      </c>
      <c r="F76" s="7">
        <v>84</v>
      </c>
      <c r="I76" s="22" t="s">
        <v>1952</v>
      </c>
      <c r="J76" s="23">
        <v>275</v>
      </c>
      <c r="K76" s="23"/>
      <c r="L76" s="23"/>
      <c r="M76" s="23"/>
      <c r="N76" s="23"/>
      <c r="O76" s="23"/>
    </row>
    <row r="77" spans="5:15" x14ac:dyDescent="0.35">
      <c r="E77" s="7" t="s">
        <v>1880</v>
      </c>
      <c r="F77" s="7">
        <v>85</v>
      </c>
      <c r="I77" s="22" t="s">
        <v>1953</v>
      </c>
      <c r="J77" s="23">
        <v>279</v>
      </c>
      <c r="K77" s="23"/>
      <c r="L77" s="23"/>
      <c r="M77" s="23"/>
      <c r="N77" s="23"/>
      <c r="O77" s="23"/>
    </row>
    <row r="78" spans="5:15" x14ac:dyDescent="0.35">
      <c r="E78" s="7" t="s">
        <v>2194</v>
      </c>
      <c r="F78" s="7">
        <v>86</v>
      </c>
      <c r="I78" s="22" t="s">
        <v>1954</v>
      </c>
      <c r="J78" s="23">
        <v>281</v>
      </c>
      <c r="K78" s="23"/>
      <c r="L78" s="23"/>
      <c r="M78" s="23"/>
      <c r="N78" s="23"/>
      <c r="O78" s="23"/>
    </row>
    <row r="79" spans="5:15" x14ac:dyDescent="0.35">
      <c r="E79" s="7" t="s">
        <v>2195</v>
      </c>
      <c r="F79" s="7">
        <v>87</v>
      </c>
      <c r="I79" s="22" t="s">
        <v>1955</v>
      </c>
      <c r="J79" s="23">
        <v>282</v>
      </c>
      <c r="K79" s="23"/>
      <c r="L79" s="23"/>
      <c r="M79" s="23"/>
      <c r="N79" s="23"/>
      <c r="O79" s="23"/>
    </row>
    <row r="80" spans="5:15" x14ac:dyDescent="0.35">
      <c r="E80" s="7" t="s">
        <v>2196</v>
      </c>
      <c r="F80" s="7">
        <v>88</v>
      </c>
      <c r="I80" s="22" t="s">
        <v>1956</v>
      </c>
      <c r="J80" s="23">
        <v>291</v>
      </c>
      <c r="K80" s="23"/>
      <c r="L80" s="23"/>
      <c r="M80" s="23"/>
      <c r="N80" s="23"/>
      <c r="O80" s="23"/>
    </row>
    <row r="81" spans="5:15" ht="14.25" customHeight="1" x14ac:dyDescent="0.35">
      <c r="E81" s="7" t="s">
        <v>2197</v>
      </c>
      <c r="F81" s="7">
        <v>90</v>
      </c>
      <c r="I81" s="28" t="s">
        <v>1958</v>
      </c>
      <c r="J81" s="23">
        <v>292</v>
      </c>
      <c r="K81" s="23"/>
      <c r="L81" s="23"/>
      <c r="M81" s="23"/>
      <c r="N81" s="23"/>
      <c r="O81" s="23"/>
    </row>
    <row r="82" spans="5:15" x14ac:dyDescent="0.35">
      <c r="E82" s="7" t="s">
        <v>2198</v>
      </c>
      <c r="F82" s="7">
        <v>91</v>
      </c>
      <c r="I82" s="22" t="s">
        <v>1960</v>
      </c>
      <c r="J82" s="23">
        <v>293</v>
      </c>
      <c r="K82" s="23"/>
      <c r="L82" s="23"/>
      <c r="M82" s="23"/>
      <c r="N82" s="23"/>
      <c r="O82" s="23"/>
    </row>
    <row r="83" spans="5:15" x14ac:dyDescent="0.35">
      <c r="E83" s="7" t="s">
        <v>2199</v>
      </c>
      <c r="F83" s="7">
        <v>92</v>
      </c>
      <c r="I83" s="22" t="s">
        <v>1962</v>
      </c>
      <c r="J83" s="23">
        <v>301</v>
      </c>
      <c r="K83" s="23"/>
      <c r="L83" s="23"/>
      <c r="M83" s="23"/>
      <c r="N83" s="23"/>
      <c r="O83" s="23"/>
    </row>
    <row r="84" spans="5:15" x14ac:dyDescent="0.35">
      <c r="E84" s="7" t="s">
        <v>2200</v>
      </c>
      <c r="F84" s="7">
        <v>93</v>
      </c>
      <c r="I84" s="22" t="s">
        <v>1963</v>
      </c>
      <c r="J84" s="23">
        <v>302</v>
      </c>
      <c r="K84" s="23"/>
      <c r="L84" s="23"/>
      <c r="M84" s="23"/>
      <c r="N84" s="23"/>
      <c r="O84" s="23"/>
    </row>
    <row r="85" spans="5:15" x14ac:dyDescent="0.35">
      <c r="E85" s="7" t="s">
        <v>2201</v>
      </c>
      <c r="F85" s="7">
        <v>94</v>
      </c>
      <c r="I85" s="22" t="s">
        <v>1964</v>
      </c>
      <c r="J85" s="23">
        <v>303</v>
      </c>
      <c r="K85" s="23"/>
      <c r="L85" s="23"/>
      <c r="M85" s="23"/>
      <c r="N85" s="23"/>
      <c r="O85" s="23"/>
    </row>
    <row r="86" spans="5:15" x14ac:dyDescent="0.35">
      <c r="E86" s="7" t="s">
        <v>2202</v>
      </c>
      <c r="F86" s="7">
        <v>95</v>
      </c>
      <c r="I86" s="22" t="s">
        <v>1965</v>
      </c>
      <c r="J86" s="23">
        <v>304</v>
      </c>
      <c r="K86" s="23"/>
      <c r="L86" s="23"/>
      <c r="M86" s="23"/>
      <c r="N86" s="23"/>
      <c r="O86" s="23"/>
    </row>
    <row r="87" spans="5:15" x14ac:dyDescent="0.35">
      <c r="E87" s="7" t="s">
        <v>2203</v>
      </c>
      <c r="F87" s="7">
        <v>96</v>
      </c>
      <c r="I87" s="22" t="s">
        <v>1967</v>
      </c>
      <c r="J87" s="23">
        <v>309</v>
      </c>
      <c r="K87" s="23"/>
      <c r="L87" s="23"/>
      <c r="M87" s="23"/>
      <c r="N87" s="23"/>
      <c r="O87" s="23"/>
    </row>
    <row r="88" spans="5:15" x14ac:dyDescent="0.35">
      <c r="E88" s="7" t="s">
        <v>2204</v>
      </c>
      <c r="F88" s="7">
        <v>97</v>
      </c>
      <c r="I88" s="22" t="s">
        <v>1902</v>
      </c>
      <c r="J88" s="23">
        <v>310</v>
      </c>
      <c r="K88" s="23"/>
      <c r="L88" s="23"/>
      <c r="M88" s="23"/>
      <c r="N88" s="23"/>
      <c r="O88" s="23"/>
    </row>
    <row r="89" spans="5:15" ht="31.5" customHeight="1" x14ac:dyDescent="0.35">
      <c r="E89" s="25" t="s">
        <v>2205</v>
      </c>
      <c r="F89" s="7">
        <v>98</v>
      </c>
      <c r="I89" s="27" t="s">
        <v>1969</v>
      </c>
      <c r="J89" s="23">
        <v>321</v>
      </c>
      <c r="K89" s="23"/>
      <c r="L89" s="23"/>
      <c r="M89" s="23"/>
      <c r="N89" s="23"/>
      <c r="O89" s="23"/>
    </row>
    <row r="90" spans="5:15" x14ac:dyDescent="0.35">
      <c r="E90" s="7" t="s">
        <v>2122</v>
      </c>
      <c r="F90" s="7">
        <v>99</v>
      </c>
      <c r="I90" s="22" t="s">
        <v>1970</v>
      </c>
      <c r="J90" s="23">
        <v>322</v>
      </c>
      <c r="K90" s="23"/>
      <c r="L90" s="23"/>
      <c r="M90" s="23"/>
      <c r="N90" s="23"/>
      <c r="O90" s="23"/>
    </row>
    <row r="91" spans="5:15" x14ac:dyDescent="0.35">
      <c r="I91" s="22" t="s">
        <v>1971</v>
      </c>
      <c r="J91" s="23">
        <v>323</v>
      </c>
      <c r="K91" s="23"/>
      <c r="L91" s="23"/>
      <c r="M91" s="23"/>
      <c r="N91" s="23"/>
      <c r="O91" s="23"/>
    </row>
    <row r="92" spans="5:15" x14ac:dyDescent="0.35">
      <c r="F92" s="24"/>
      <c r="I92" s="22" t="s">
        <v>1972</v>
      </c>
      <c r="J92" s="23">
        <v>324</v>
      </c>
      <c r="K92" s="23"/>
      <c r="L92" s="23"/>
      <c r="M92" s="23"/>
      <c r="N92" s="23"/>
      <c r="O92" s="23"/>
    </row>
    <row r="93" spans="5:15" x14ac:dyDescent="0.35">
      <c r="I93" s="22" t="s">
        <v>1973</v>
      </c>
      <c r="J93" s="23">
        <v>325</v>
      </c>
      <c r="K93" s="23"/>
      <c r="L93" s="23"/>
      <c r="M93" s="23"/>
      <c r="N93" s="23"/>
      <c r="O93" s="23"/>
    </row>
    <row r="94" spans="5:15" x14ac:dyDescent="0.35">
      <c r="F94" s="24"/>
      <c r="I94" s="22" t="s">
        <v>1974</v>
      </c>
      <c r="J94" s="23">
        <v>329</v>
      </c>
      <c r="K94" s="23"/>
      <c r="L94" s="23"/>
      <c r="M94" s="23"/>
      <c r="N94" s="23"/>
      <c r="O94" s="23"/>
    </row>
    <row r="95" spans="5:15" x14ac:dyDescent="0.35">
      <c r="I95" s="22" t="s">
        <v>1975</v>
      </c>
      <c r="J95" s="23">
        <v>331</v>
      </c>
      <c r="K95" s="23"/>
      <c r="L95" s="23"/>
      <c r="M95" s="23"/>
      <c r="N95" s="23"/>
      <c r="O95" s="23"/>
    </row>
    <row r="96" spans="5:15" x14ac:dyDescent="0.35">
      <c r="F96" s="24"/>
      <c r="I96" s="22" t="s">
        <v>1976</v>
      </c>
      <c r="J96" s="23">
        <v>332</v>
      </c>
      <c r="K96" s="23"/>
      <c r="L96" s="23"/>
      <c r="M96" s="23"/>
      <c r="N96" s="23"/>
      <c r="O96" s="23"/>
    </row>
    <row r="97" spans="9:15" x14ac:dyDescent="0.35">
      <c r="I97" s="22" t="s">
        <v>1977</v>
      </c>
      <c r="J97" s="23">
        <v>351</v>
      </c>
      <c r="K97" s="23"/>
      <c r="L97" s="23"/>
      <c r="M97" s="23"/>
      <c r="N97" s="23"/>
      <c r="O97" s="23"/>
    </row>
    <row r="98" spans="9:15" x14ac:dyDescent="0.35">
      <c r="I98" s="22" t="s">
        <v>1978</v>
      </c>
      <c r="J98" s="23">
        <v>352</v>
      </c>
      <c r="K98" s="23"/>
      <c r="L98" s="23"/>
      <c r="M98" s="23"/>
      <c r="N98" s="23"/>
      <c r="O98" s="23"/>
    </row>
    <row r="99" spans="9:15" x14ac:dyDescent="0.35">
      <c r="I99" s="22" t="s">
        <v>1979</v>
      </c>
      <c r="J99" s="23">
        <v>353</v>
      </c>
      <c r="K99" s="23"/>
      <c r="L99" s="23"/>
      <c r="M99" s="23"/>
      <c r="N99" s="23"/>
      <c r="O99" s="23"/>
    </row>
    <row r="100" spans="9:15" x14ac:dyDescent="0.35">
      <c r="I100" s="22" t="s">
        <v>1906</v>
      </c>
      <c r="J100" s="23">
        <v>360</v>
      </c>
      <c r="K100" s="23"/>
      <c r="L100" s="23"/>
      <c r="M100" s="23"/>
      <c r="N100" s="23"/>
      <c r="O100" s="23"/>
    </row>
    <row r="101" spans="9:15" x14ac:dyDescent="0.35">
      <c r="I101" s="22" t="s">
        <v>1908</v>
      </c>
      <c r="J101" s="23">
        <v>370</v>
      </c>
      <c r="K101" s="23"/>
      <c r="L101" s="23"/>
      <c r="M101" s="23"/>
      <c r="N101" s="23"/>
      <c r="O101" s="23"/>
    </row>
    <row r="102" spans="9:15" x14ac:dyDescent="0.35">
      <c r="I102" s="22" t="s">
        <v>1980</v>
      </c>
      <c r="J102" s="23">
        <v>381</v>
      </c>
      <c r="K102" s="23"/>
      <c r="L102" s="23"/>
      <c r="M102" s="23"/>
      <c r="N102" s="23"/>
      <c r="O102" s="23"/>
    </row>
    <row r="103" spans="9:15" x14ac:dyDescent="0.35">
      <c r="I103" s="22" t="s">
        <v>1981</v>
      </c>
      <c r="J103" s="23">
        <v>382</v>
      </c>
      <c r="K103" s="23"/>
      <c r="L103" s="23"/>
      <c r="M103" s="23"/>
      <c r="N103" s="23"/>
      <c r="O103" s="23"/>
    </row>
    <row r="104" spans="9:15" x14ac:dyDescent="0.35">
      <c r="I104" s="22" t="s">
        <v>1982</v>
      </c>
      <c r="J104" s="23">
        <v>383</v>
      </c>
      <c r="K104" s="23"/>
      <c r="L104" s="23"/>
      <c r="M104" s="23"/>
      <c r="N104" s="23"/>
      <c r="O104" s="23"/>
    </row>
    <row r="105" spans="9:15" x14ac:dyDescent="0.35">
      <c r="I105" s="22" t="s">
        <v>1911</v>
      </c>
      <c r="J105" s="23">
        <v>390</v>
      </c>
      <c r="K105" s="23"/>
      <c r="L105" s="23"/>
      <c r="M105" s="23"/>
      <c r="N105" s="23"/>
      <c r="O105" s="23"/>
    </row>
    <row r="106" spans="9:15" x14ac:dyDescent="0.35">
      <c r="I106" s="22" t="s">
        <v>1913</v>
      </c>
      <c r="J106" s="23">
        <v>410</v>
      </c>
      <c r="K106" s="23"/>
      <c r="L106" s="23"/>
      <c r="M106" s="23"/>
      <c r="N106" s="23"/>
      <c r="O106" s="23"/>
    </row>
    <row r="107" spans="9:15" x14ac:dyDescent="0.35">
      <c r="I107" s="22" t="s">
        <v>1983</v>
      </c>
      <c r="J107" s="23">
        <v>421</v>
      </c>
      <c r="K107" s="23"/>
      <c r="L107" s="23"/>
      <c r="M107" s="23"/>
      <c r="N107" s="23"/>
      <c r="O107" s="23"/>
    </row>
    <row r="108" spans="9:15" x14ac:dyDescent="0.35">
      <c r="I108" s="22" t="s">
        <v>1984</v>
      </c>
      <c r="J108" s="23">
        <v>422</v>
      </c>
      <c r="K108" s="23"/>
      <c r="L108" s="23"/>
      <c r="M108" s="23"/>
      <c r="N108" s="23"/>
      <c r="O108" s="23"/>
    </row>
    <row r="109" spans="9:15" x14ac:dyDescent="0.35">
      <c r="I109" s="22" t="s">
        <v>1985</v>
      </c>
      <c r="J109" s="23">
        <v>429</v>
      </c>
      <c r="K109" s="23"/>
      <c r="L109" s="23"/>
      <c r="M109" s="23"/>
      <c r="N109" s="23"/>
      <c r="O109" s="23"/>
    </row>
    <row r="110" spans="9:15" x14ac:dyDescent="0.35">
      <c r="I110" s="22" t="s">
        <v>1986</v>
      </c>
      <c r="J110" s="23">
        <v>431</v>
      </c>
      <c r="K110" s="23"/>
      <c r="L110" s="23"/>
      <c r="M110" s="23"/>
      <c r="N110" s="23"/>
      <c r="O110" s="23"/>
    </row>
    <row r="111" spans="9:15" x14ac:dyDescent="0.35">
      <c r="I111" s="22" t="s">
        <v>1987</v>
      </c>
      <c r="J111" s="23">
        <v>432</v>
      </c>
      <c r="K111" s="23"/>
      <c r="L111" s="23"/>
      <c r="M111" s="23"/>
      <c r="N111" s="23"/>
      <c r="O111" s="23"/>
    </row>
    <row r="112" spans="9:15" x14ac:dyDescent="0.35">
      <c r="I112" s="22" t="s">
        <v>1988</v>
      </c>
      <c r="J112" s="23">
        <v>433</v>
      </c>
      <c r="K112" s="23"/>
      <c r="L112" s="23"/>
      <c r="M112" s="23"/>
      <c r="N112" s="23"/>
      <c r="O112" s="23"/>
    </row>
    <row r="113" spans="9:15" x14ac:dyDescent="0.35">
      <c r="I113" s="22" t="s">
        <v>1989</v>
      </c>
      <c r="J113" s="23">
        <v>439</v>
      </c>
      <c r="K113" s="23"/>
      <c r="L113" s="23"/>
      <c r="M113" s="23"/>
      <c r="N113" s="23"/>
      <c r="O113" s="23"/>
    </row>
    <row r="114" spans="9:15" x14ac:dyDescent="0.35">
      <c r="I114" s="22" t="s">
        <v>1990</v>
      </c>
      <c r="J114" s="23">
        <v>451</v>
      </c>
      <c r="K114" s="23"/>
      <c r="L114" s="23"/>
      <c r="M114" s="23"/>
      <c r="N114" s="23"/>
      <c r="O114" s="23"/>
    </row>
    <row r="115" spans="9:15" x14ac:dyDescent="0.35">
      <c r="I115" s="22" t="s">
        <v>1991</v>
      </c>
      <c r="J115" s="23">
        <v>452</v>
      </c>
      <c r="K115" s="23"/>
      <c r="L115" s="23"/>
      <c r="M115" s="23"/>
      <c r="N115" s="23"/>
      <c r="O115" s="23"/>
    </row>
    <row r="116" spans="9:15" x14ac:dyDescent="0.35">
      <c r="I116" s="22" t="s">
        <v>1992</v>
      </c>
      <c r="J116" s="23">
        <v>453</v>
      </c>
      <c r="K116" s="23"/>
      <c r="L116" s="23"/>
      <c r="M116" s="23"/>
      <c r="N116" s="23"/>
      <c r="O116" s="23"/>
    </row>
    <row r="117" spans="9:15" x14ac:dyDescent="0.35">
      <c r="I117" s="22" t="s">
        <v>1993</v>
      </c>
      <c r="J117" s="23">
        <v>454</v>
      </c>
      <c r="K117" s="23"/>
      <c r="L117" s="23"/>
      <c r="M117" s="23"/>
      <c r="N117" s="23"/>
      <c r="O117" s="23"/>
    </row>
    <row r="118" spans="9:15" x14ac:dyDescent="0.35">
      <c r="I118" s="22" t="s">
        <v>1994</v>
      </c>
      <c r="J118" s="23">
        <v>461</v>
      </c>
      <c r="K118" s="23"/>
      <c r="L118" s="23"/>
      <c r="M118" s="23"/>
      <c r="N118" s="23"/>
      <c r="O118" s="23"/>
    </row>
    <row r="119" spans="9:15" x14ac:dyDescent="0.35">
      <c r="I119" s="22" t="s">
        <v>1995</v>
      </c>
      <c r="J119" s="23">
        <v>462</v>
      </c>
      <c r="K119" s="23"/>
      <c r="L119" s="23"/>
      <c r="M119" s="23"/>
      <c r="N119" s="23"/>
      <c r="O119" s="23"/>
    </row>
    <row r="120" spans="9:15" x14ac:dyDescent="0.35">
      <c r="I120" s="22" t="s">
        <v>1996</v>
      </c>
      <c r="J120" s="23">
        <v>463</v>
      </c>
      <c r="K120" s="23"/>
      <c r="L120" s="23"/>
      <c r="M120" s="23"/>
      <c r="N120" s="23"/>
      <c r="O120" s="23"/>
    </row>
    <row r="121" spans="9:15" x14ac:dyDescent="0.35">
      <c r="I121" s="22" t="s">
        <v>1997</v>
      </c>
      <c r="J121" s="23">
        <v>464</v>
      </c>
      <c r="K121" s="23"/>
      <c r="L121" s="23"/>
      <c r="M121" s="23"/>
      <c r="N121" s="23"/>
      <c r="O121" s="23"/>
    </row>
    <row r="122" spans="9:15" x14ac:dyDescent="0.35">
      <c r="I122" s="22" t="s">
        <v>1998</v>
      </c>
      <c r="J122" s="23">
        <v>465</v>
      </c>
      <c r="K122" s="23"/>
      <c r="L122" s="23"/>
      <c r="M122" s="23"/>
      <c r="N122" s="23"/>
      <c r="O122" s="23"/>
    </row>
    <row r="123" spans="9:15" x14ac:dyDescent="0.35">
      <c r="I123" s="22" t="s">
        <v>1999</v>
      </c>
      <c r="J123" s="23">
        <v>466</v>
      </c>
      <c r="K123" s="23"/>
      <c r="L123" s="23"/>
      <c r="M123" s="23"/>
      <c r="N123" s="23"/>
      <c r="O123" s="23"/>
    </row>
    <row r="124" spans="9:15" x14ac:dyDescent="0.35">
      <c r="I124" s="22" t="s">
        <v>2000</v>
      </c>
      <c r="J124" s="23">
        <v>469</v>
      </c>
      <c r="K124" s="23"/>
      <c r="L124" s="23"/>
      <c r="M124" s="23"/>
      <c r="N124" s="23"/>
      <c r="O124" s="23"/>
    </row>
    <row r="125" spans="9:15" x14ac:dyDescent="0.35">
      <c r="I125" s="22" t="s">
        <v>2001</v>
      </c>
      <c r="J125" s="23">
        <v>471</v>
      </c>
      <c r="K125" s="23"/>
      <c r="L125" s="23"/>
      <c r="M125" s="23"/>
      <c r="N125" s="23"/>
      <c r="O125" s="23"/>
    </row>
    <row r="126" spans="9:15" x14ac:dyDescent="0.35">
      <c r="I126" s="22" t="s">
        <v>2002</v>
      </c>
      <c r="J126" s="23">
        <v>472</v>
      </c>
      <c r="K126" s="23"/>
      <c r="L126" s="23"/>
      <c r="M126" s="23"/>
      <c r="N126" s="23"/>
      <c r="O126" s="23"/>
    </row>
    <row r="127" spans="9:15" x14ac:dyDescent="0.35">
      <c r="I127" s="22" t="s">
        <v>2003</v>
      </c>
      <c r="J127" s="23">
        <v>473</v>
      </c>
      <c r="K127" s="23"/>
      <c r="L127" s="23"/>
      <c r="M127" s="23"/>
      <c r="N127" s="23"/>
      <c r="O127" s="23"/>
    </row>
    <row r="128" spans="9:15" x14ac:dyDescent="0.35">
      <c r="I128" s="22" t="s">
        <v>2004</v>
      </c>
      <c r="J128" s="23">
        <v>474</v>
      </c>
      <c r="K128" s="23"/>
      <c r="L128" s="23"/>
      <c r="M128" s="23"/>
      <c r="N128" s="23"/>
      <c r="O128" s="23"/>
    </row>
    <row r="129" spans="9:15" x14ac:dyDescent="0.35">
      <c r="I129" s="22" t="s">
        <v>2005</v>
      </c>
      <c r="J129" s="23">
        <v>475</v>
      </c>
      <c r="K129" s="23"/>
      <c r="L129" s="23"/>
      <c r="M129" s="23"/>
      <c r="N129" s="23"/>
      <c r="O129" s="23"/>
    </row>
    <row r="130" spans="9:15" x14ac:dyDescent="0.35">
      <c r="I130" s="22" t="s">
        <v>2006</v>
      </c>
      <c r="J130" s="23">
        <v>476</v>
      </c>
      <c r="K130" s="23"/>
      <c r="L130" s="23"/>
      <c r="M130" s="23"/>
      <c r="N130" s="23"/>
      <c r="O130" s="23"/>
    </row>
    <row r="131" spans="9:15" x14ac:dyDescent="0.35">
      <c r="I131" s="22" t="s">
        <v>2007</v>
      </c>
      <c r="J131" s="23">
        <v>477</v>
      </c>
      <c r="K131" s="23"/>
      <c r="L131" s="23"/>
      <c r="M131" s="23"/>
      <c r="N131" s="23"/>
      <c r="O131" s="23"/>
    </row>
    <row r="132" spans="9:15" x14ac:dyDescent="0.35">
      <c r="I132" s="22" t="s">
        <v>2008</v>
      </c>
      <c r="J132" s="23">
        <v>478</v>
      </c>
      <c r="K132" s="23"/>
      <c r="L132" s="23"/>
      <c r="M132" s="23"/>
      <c r="N132" s="23"/>
      <c r="O132" s="23"/>
    </row>
    <row r="133" spans="9:15" x14ac:dyDescent="0.35">
      <c r="I133" s="22" t="s">
        <v>2009</v>
      </c>
      <c r="J133" s="23">
        <v>491</v>
      </c>
      <c r="K133" s="23"/>
      <c r="L133" s="23"/>
      <c r="M133" s="23"/>
      <c r="N133" s="23"/>
      <c r="O133" s="23"/>
    </row>
    <row r="134" spans="9:15" x14ac:dyDescent="0.35">
      <c r="I134" s="22" t="s">
        <v>2010</v>
      </c>
      <c r="J134" s="23">
        <v>492</v>
      </c>
      <c r="K134" s="23"/>
      <c r="L134" s="23"/>
      <c r="M134" s="23"/>
      <c r="N134" s="23"/>
      <c r="O134" s="23"/>
    </row>
    <row r="135" spans="9:15" x14ac:dyDescent="0.35">
      <c r="I135" s="22" t="s">
        <v>2011</v>
      </c>
      <c r="J135" s="23">
        <v>493</v>
      </c>
      <c r="K135" s="23"/>
      <c r="L135" s="23"/>
      <c r="M135" s="23"/>
      <c r="N135" s="23"/>
      <c r="O135" s="23"/>
    </row>
    <row r="136" spans="9:15" x14ac:dyDescent="0.35">
      <c r="I136" s="22" t="s">
        <v>2012</v>
      </c>
      <c r="J136" s="23">
        <v>501</v>
      </c>
      <c r="K136" s="23"/>
      <c r="L136" s="23"/>
      <c r="M136" s="23"/>
      <c r="N136" s="23"/>
      <c r="O136" s="23"/>
    </row>
    <row r="137" spans="9:15" x14ac:dyDescent="0.35">
      <c r="I137" s="22" t="s">
        <v>2013</v>
      </c>
      <c r="J137" s="23">
        <v>502</v>
      </c>
      <c r="K137" s="23"/>
      <c r="L137" s="23"/>
      <c r="M137" s="23"/>
      <c r="N137" s="23"/>
      <c r="O137" s="23"/>
    </row>
    <row r="138" spans="9:15" x14ac:dyDescent="0.35">
      <c r="I138" s="22" t="s">
        <v>2014</v>
      </c>
      <c r="J138" s="23">
        <v>511</v>
      </c>
      <c r="K138" s="23"/>
      <c r="L138" s="23"/>
      <c r="M138" s="23"/>
      <c r="N138" s="23"/>
      <c r="O138" s="23"/>
    </row>
    <row r="139" spans="9:15" x14ac:dyDescent="0.35">
      <c r="I139" s="22" t="s">
        <v>2015</v>
      </c>
      <c r="J139" s="23">
        <v>512</v>
      </c>
      <c r="K139" s="23"/>
      <c r="L139" s="23"/>
      <c r="M139" s="23"/>
      <c r="N139" s="23"/>
      <c r="O139" s="23"/>
    </row>
    <row r="140" spans="9:15" x14ac:dyDescent="0.35">
      <c r="I140" s="22" t="s">
        <v>2016</v>
      </c>
      <c r="J140" s="23">
        <v>521</v>
      </c>
      <c r="K140" s="23"/>
      <c r="L140" s="23"/>
      <c r="M140" s="23"/>
      <c r="N140" s="23"/>
      <c r="O140" s="23"/>
    </row>
    <row r="141" spans="9:15" x14ac:dyDescent="0.35">
      <c r="I141" s="22" t="s">
        <v>2017</v>
      </c>
      <c r="J141" s="23">
        <v>522</v>
      </c>
      <c r="K141" s="23"/>
      <c r="L141" s="23"/>
      <c r="M141" s="23"/>
      <c r="N141" s="23"/>
      <c r="O141" s="23"/>
    </row>
    <row r="142" spans="9:15" x14ac:dyDescent="0.35">
      <c r="I142" s="22" t="s">
        <v>2018</v>
      </c>
      <c r="J142" s="23">
        <v>531</v>
      </c>
      <c r="K142" s="23"/>
      <c r="L142" s="23"/>
      <c r="M142" s="23"/>
      <c r="N142" s="23"/>
      <c r="O142" s="23"/>
    </row>
    <row r="143" spans="9:15" x14ac:dyDescent="0.35">
      <c r="I143" s="22" t="s">
        <v>2019</v>
      </c>
      <c r="J143" s="23">
        <v>532</v>
      </c>
      <c r="K143" s="23"/>
      <c r="L143" s="23"/>
      <c r="M143" s="23"/>
      <c r="N143" s="23"/>
      <c r="O143" s="23"/>
    </row>
    <row r="144" spans="9:15" x14ac:dyDescent="0.35">
      <c r="I144" s="22" t="s">
        <v>2020</v>
      </c>
      <c r="J144" s="23">
        <v>551</v>
      </c>
      <c r="K144" s="23"/>
      <c r="L144" s="23"/>
      <c r="M144" s="23"/>
      <c r="N144" s="23"/>
      <c r="O144" s="23"/>
    </row>
    <row r="145" spans="9:15" x14ac:dyDescent="0.35">
      <c r="I145" s="22" t="s">
        <v>2021</v>
      </c>
      <c r="J145" s="23">
        <v>552</v>
      </c>
      <c r="K145" s="23"/>
      <c r="L145" s="23"/>
      <c r="M145" s="23"/>
      <c r="N145" s="23"/>
      <c r="O145" s="23"/>
    </row>
    <row r="146" spans="9:15" x14ac:dyDescent="0.35">
      <c r="I146" s="22" t="s">
        <v>2022</v>
      </c>
      <c r="J146" s="23">
        <v>559</v>
      </c>
      <c r="K146" s="23"/>
      <c r="L146" s="23"/>
      <c r="M146" s="23"/>
      <c r="N146" s="23"/>
      <c r="O146" s="23"/>
    </row>
    <row r="147" spans="9:15" x14ac:dyDescent="0.35">
      <c r="I147" s="22" t="s">
        <v>2023</v>
      </c>
      <c r="J147" s="23">
        <v>561</v>
      </c>
      <c r="K147" s="23"/>
      <c r="L147" s="23"/>
      <c r="M147" s="23"/>
      <c r="N147" s="23"/>
      <c r="O147" s="23"/>
    </row>
    <row r="148" spans="9:15" x14ac:dyDescent="0.35">
      <c r="I148" s="22" t="s">
        <v>2024</v>
      </c>
      <c r="J148" s="23">
        <v>562</v>
      </c>
      <c r="K148" s="23"/>
      <c r="L148" s="23"/>
      <c r="M148" s="23"/>
      <c r="N148" s="23"/>
      <c r="O148" s="23"/>
    </row>
    <row r="149" spans="9:15" x14ac:dyDescent="0.35">
      <c r="I149" s="22" t="s">
        <v>2025</v>
      </c>
      <c r="J149" s="23">
        <v>563</v>
      </c>
      <c r="K149" s="23"/>
      <c r="L149" s="23"/>
      <c r="M149" s="23"/>
      <c r="N149" s="23"/>
      <c r="O149" s="23"/>
    </row>
    <row r="150" spans="9:15" x14ac:dyDescent="0.35">
      <c r="I150" s="22" t="s">
        <v>2026</v>
      </c>
      <c r="J150" s="23">
        <v>581</v>
      </c>
      <c r="K150" s="23"/>
      <c r="L150" s="23"/>
      <c r="M150" s="23"/>
      <c r="N150" s="23"/>
      <c r="O150" s="23"/>
    </row>
    <row r="151" spans="9:15" x14ac:dyDescent="0.35">
      <c r="I151" s="22" t="s">
        <v>2027</v>
      </c>
      <c r="J151" s="23">
        <v>582</v>
      </c>
      <c r="K151" s="23"/>
      <c r="L151" s="23"/>
      <c r="M151" s="23"/>
      <c r="N151" s="23"/>
      <c r="O151" s="23"/>
    </row>
    <row r="152" spans="9:15" x14ac:dyDescent="0.35">
      <c r="I152" s="22" t="s">
        <v>2028</v>
      </c>
      <c r="J152" s="23">
        <v>591</v>
      </c>
      <c r="K152" s="23"/>
      <c r="L152" s="23"/>
      <c r="M152" s="23"/>
      <c r="N152" s="23"/>
      <c r="O152" s="23"/>
    </row>
    <row r="153" spans="9:15" x14ac:dyDescent="0.35">
      <c r="I153" s="22" t="s">
        <v>2029</v>
      </c>
      <c r="J153" s="23">
        <v>592</v>
      </c>
      <c r="K153" s="23"/>
      <c r="L153" s="23"/>
      <c r="M153" s="23"/>
      <c r="N153" s="23"/>
      <c r="O153" s="23"/>
    </row>
    <row r="154" spans="9:15" x14ac:dyDescent="0.35">
      <c r="I154" s="22" t="s">
        <v>2030</v>
      </c>
      <c r="J154" s="23">
        <v>601</v>
      </c>
      <c r="K154" s="23"/>
      <c r="L154" s="23"/>
      <c r="M154" s="23"/>
      <c r="N154" s="23"/>
      <c r="O154" s="23"/>
    </row>
    <row r="155" spans="9:15" x14ac:dyDescent="0.35">
      <c r="I155" s="22" t="s">
        <v>2031</v>
      </c>
      <c r="J155" s="23">
        <v>602</v>
      </c>
      <c r="K155" s="23"/>
      <c r="L155" s="23"/>
      <c r="M155" s="23"/>
      <c r="N155" s="23"/>
      <c r="O155" s="23"/>
    </row>
    <row r="156" spans="9:15" x14ac:dyDescent="0.35">
      <c r="I156" s="22" t="s">
        <v>2032</v>
      </c>
      <c r="J156" s="23">
        <v>611</v>
      </c>
      <c r="K156" s="23"/>
      <c r="L156" s="23"/>
      <c r="M156" s="23"/>
      <c r="N156" s="23"/>
      <c r="O156" s="23"/>
    </row>
    <row r="157" spans="9:15" x14ac:dyDescent="0.35">
      <c r="I157" s="22" t="s">
        <v>2033</v>
      </c>
      <c r="J157" s="23">
        <v>612</v>
      </c>
      <c r="K157" s="23"/>
      <c r="L157" s="23"/>
      <c r="M157" s="23"/>
      <c r="N157" s="23"/>
      <c r="O157" s="23"/>
    </row>
    <row r="158" spans="9:15" x14ac:dyDescent="0.35">
      <c r="I158" s="22" t="s">
        <v>2034</v>
      </c>
      <c r="J158" s="23">
        <v>613</v>
      </c>
      <c r="K158" s="23"/>
      <c r="L158" s="23"/>
      <c r="M158" s="23"/>
      <c r="N158" s="23"/>
      <c r="O158" s="23"/>
    </row>
    <row r="159" spans="9:15" x14ac:dyDescent="0.35">
      <c r="I159" s="22" t="s">
        <v>2035</v>
      </c>
      <c r="J159" s="23">
        <v>619</v>
      </c>
      <c r="K159" s="23"/>
      <c r="L159" s="23"/>
      <c r="M159" s="23"/>
      <c r="N159" s="23"/>
      <c r="O159" s="23"/>
    </row>
    <row r="160" spans="9:15" x14ac:dyDescent="0.35">
      <c r="I160" s="22" t="s">
        <v>1931</v>
      </c>
      <c r="J160" s="23">
        <v>620</v>
      </c>
      <c r="K160" s="23"/>
      <c r="L160" s="23"/>
      <c r="M160" s="23"/>
      <c r="N160" s="23"/>
      <c r="O160" s="23"/>
    </row>
    <row r="161" spans="9:15" x14ac:dyDescent="0.35">
      <c r="I161" s="22" t="s">
        <v>2036</v>
      </c>
      <c r="J161" s="23">
        <v>631</v>
      </c>
      <c r="K161" s="23"/>
      <c r="L161" s="23"/>
      <c r="M161" s="23"/>
      <c r="N161" s="23"/>
      <c r="O161" s="23"/>
    </row>
    <row r="162" spans="9:15" x14ac:dyDescent="0.35">
      <c r="I162" s="22" t="s">
        <v>2037</v>
      </c>
      <c r="J162" s="23">
        <v>639</v>
      </c>
      <c r="K162" s="23"/>
      <c r="L162" s="23"/>
      <c r="M162" s="23"/>
      <c r="N162" s="23"/>
      <c r="O162" s="23"/>
    </row>
    <row r="163" spans="9:15" x14ac:dyDescent="0.35">
      <c r="I163" s="22" t="s">
        <v>2038</v>
      </c>
      <c r="J163" s="23">
        <v>641</v>
      </c>
      <c r="K163" s="23"/>
      <c r="L163" s="23"/>
      <c r="M163" s="23"/>
      <c r="N163" s="23"/>
      <c r="O163" s="23"/>
    </row>
    <row r="164" spans="9:15" x14ac:dyDescent="0.35">
      <c r="I164" s="22" t="s">
        <v>2039</v>
      </c>
      <c r="J164" s="23">
        <v>642</v>
      </c>
      <c r="K164" s="23"/>
      <c r="L164" s="23"/>
      <c r="M164" s="23"/>
      <c r="N164" s="23"/>
      <c r="O164" s="23"/>
    </row>
    <row r="165" spans="9:15" x14ac:dyDescent="0.35">
      <c r="I165" s="22" t="s">
        <v>2040</v>
      </c>
      <c r="J165" s="23">
        <v>643</v>
      </c>
      <c r="K165" s="23"/>
      <c r="L165" s="23"/>
      <c r="M165" s="23"/>
      <c r="N165" s="23"/>
      <c r="O165" s="23"/>
    </row>
    <row r="166" spans="9:15" x14ac:dyDescent="0.35">
      <c r="I166" s="22" t="s">
        <v>2041</v>
      </c>
      <c r="J166" s="23">
        <v>649</v>
      </c>
      <c r="K166" s="23"/>
      <c r="L166" s="23"/>
      <c r="M166" s="23"/>
      <c r="N166" s="23"/>
      <c r="O166" s="23"/>
    </row>
    <row r="167" spans="9:15" x14ac:dyDescent="0.35">
      <c r="I167" s="22" t="s">
        <v>2042</v>
      </c>
      <c r="J167" s="23">
        <v>651</v>
      </c>
      <c r="K167" s="23"/>
      <c r="L167" s="23"/>
      <c r="M167" s="23"/>
      <c r="N167" s="23"/>
      <c r="O167" s="23"/>
    </row>
    <row r="168" spans="9:15" x14ac:dyDescent="0.35">
      <c r="I168" s="22" t="s">
        <v>2043</v>
      </c>
      <c r="J168" s="23">
        <v>652</v>
      </c>
      <c r="K168" s="23"/>
      <c r="L168" s="23"/>
      <c r="M168" s="23"/>
      <c r="N168" s="23"/>
      <c r="O168" s="23"/>
    </row>
    <row r="169" spans="9:15" x14ac:dyDescent="0.35">
      <c r="I169" s="22" t="s">
        <v>2044</v>
      </c>
      <c r="J169" s="23">
        <v>653</v>
      </c>
      <c r="K169" s="23"/>
      <c r="L169" s="23"/>
      <c r="M169" s="23"/>
      <c r="N169" s="23"/>
      <c r="O169" s="23"/>
    </row>
    <row r="170" spans="9:15" ht="15" customHeight="1" x14ac:dyDescent="0.35">
      <c r="I170" s="29" t="s">
        <v>2045</v>
      </c>
      <c r="J170" s="23">
        <v>661</v>
      </c>
      <c r="K170" s="23"/>
      <c r="L170" s="23"/>
      <c r="M170" s="23"/>
      <c r="N170" s="23"/>
      <c r="O170" s="23"/>
    </row>
    <row r="171" spans="9:15" x14ac:dyDescent="0.35">
      <c r="I171" s="22" t="s">
        <v>2046</v>
      </c>
      <c r="J171" s="23">
        <v>662</v>
      </c>
      <c r="K171" s="23"/>
      <c r="L171" s="23"/>
      <c r="M171" s="23"/>
      <c r="N171" s="23"/>
      <c r="O171" s="23"/>
    </row>
    <row r="172" spans="9:15" x14ac:dyDescent="0.35">
      <c r="I172" s="22" t="s">
        <v>2047</v>
      </c>
      <c r="J172" s="23">
        <v>663</v>
      </c>
      <c r="K172" s="23"/>
      <c r="L172" s="23"/>
      <c r="M172" s="23"/>
      <c r="N172" s="23"/>
      <c r="O172" s="23"/>
    </row>
    <row r="173" spans="9:15" x14ac:dyDescent="0.35">
      <c r="I173" s="22" t="s">
        <v>2048</v>
      </c>
      <c r="J173" s="23">
        <v>681</v>
      </c>
      <c r="K173" s="23"/>
      <c r="L173" s="23"/>
      <c r="M173" s="23"/>
      <c r="N173" s="23"/>
      <c r="O173" s="23"/>
    </row>
    <row r="174" spans="9:15" x14ac:dyDescent="0.35">
      <c r="I174" s="7" t="s">
        <v>2049</v>
      </c>
      <c r="J174">
        <v>682</v>
      </c>
    </row>
    <row r="175" spans="9:15" x14ac:dyDescent="0.35">
      <c r="I175" s="22" t="s">
        <v>2050</v>
      </c>
      <c r="J175" s="23">
        <v>691</v>
      </c>
      <c r="K175" s="23"/>
      <c r="L175" s="23"/>
      <c r="M175" s="23"/>
      <c r="N175" s="23"/>
      <c r="O175" s="23"/>
    </row>
    <row r="176" spans="9:15" x14ac:dyDescent="0.35">
      <c r="I176" s="22" t="s">
        <v>2051</v>
      </c>
      <c r="J176" s="23">
        <v>692</v>
      </c>
      <c r="K176" s="23"/>
      <c r="L176" s="23"/>
      <c r="M176" s="23"/>
      <c r="N176" s="23"/>
      <c r="O176" s="23"/>
    </row>
    <row r="177" spans="9:15" x14ac:dyDescent="0.35">
      <c r="I177" s="22" t="s">
        <v>2052</v>
      </c>
      <c r="J177" s="23">
        <v>701</v>
      </c>
      <c r="K177" s="23"/>
      <c r="L177" s="23"/>
      <c r="M177" s="23"/>
      <c r="N177" s="23"/>
      <c r="O177" s="23"/>
    </row>
    <row r="178" spans="9:15" x14ac:dyDescent="0.35">
      <c r="I178" s="22" t="s">
        <v>2053</v>
      </c>
      <c r="J178" s="23">
        <v>702</v>
      </c>
      <c r="K178" s="23"/>
      <c r="L178" s="23"/>
      <c r="M178" s="23"/>
      <c r="N178" s="23"/>
      <c r="O178" s="23"/>
    </row>
    <row r="179" spans="9:15" x14ac:dyDescent="0.35">
      <c r="I179" s="22" t="s">
        <v>2054</v>
      </c>
      <c r="J179" s="23">
        <v>711</v>
      </c>
      <c r="K179" s="23"/>
      <c r="L179" s="23"/>
      <c r="M179" s="23"/>
      <c r="N179" s="23"/>
      <c r="O179" s="23"/>
    </row>
    <row r="180" spans="9:15" x14ac:dyDescent="0.35">
      <c r="I180" s="22" t="s">
        <v>2055</v>
      </c>
      <c r="J180" s="23">
        <v>712</v>
      </c>
      <c r="K180" s="23"/>
      <c r="L180" s="23"/>
      <c r="M180" s="23"/>
      <c r="N180" s="23"/>
      <c r="O180" s="23"/>
    </row>
    <row r="181" spans="9:15" x14ac:dyDescent="0.35">
      <c r="I181" s="22" t="s">
        <v>2056</v>
      </c>
      <c r="J181" s="23">
        <v>721</v>
      </c>
      <c r="K181" s="23"/>
      <c r="L181" s="23"/>
      <c r="M181" s="23"/>
      <c r="N181" s="23"/>
      <c r="O181" s="23"/>
    </row>
    <row r="182" spans="9:15" x14ac:dyDescent="0.35">
      <c r="I182" s="22" t="s">
        <v>2057</v>
      </c>
      <c r="J182" s="23">
        <v>722</v>
      </c>
      <c r="K182" s="23"/>
      <c r="L182" s="23"/>
      <c r="M182" s="23"/>
      <c r="N182" s="23"/>
      <c r="O182" s="23"/>
    </row>
    <row r="183" spans="9:15" x14ac:dyDescent="0.35">
      <c r="I183" s="22" t="s">
        <v>2058</v>
      </c>
      <c r="J183" s="23">
        <v>731</v>
      </c>
      <c r="K183" s="23"/>
      <c r="L183" s="23"/>
      <c r="M183" s="23"/>
      <c r="N183" s="23"/>
      <c r="O183" s="23"/>
    </row>
    <row r="184" spans="9:15" x14ac:dyDescent="0.35">
      <c r="I184" s="22" t="s">
        <v>2059</v>
      </c>
      <c r="J184" s="23">
        <v>732</v>
      </c>
      <c r="K184" s="23"/>
      <c r="L184" s="23"/>
      <c r="M184" s="23"/>
      <c r="N184" s="23"/>
      <c r="O184" s="23"/>
    </row>
    <row r="185" spans="9:15" x14ac:dyDescent="0.35">
      <c r="I185" s="22" t="s">
        <v>2060</v>
      </c>
      <c r="J185" s="23">
        <v>741</v>
      </c>
      <c r="K185" s="23"/>
      <c r="L185" s="23"/>
      <c r="M185" s="23"/>
      <c r="N185" s="23"/>
      <c r="O185" s="23"/>
    </row>
    <row r="186" spans="9:15" x14ac:dyDescent="0.35">
      <c r="I186" s="22" t="s">
        <v>2061</v>
      </c>
      <c r="J186" s="23">
        <v>742</v>
      </c>
      <c r="K186" s="23"/>
      <c r="L186" s="23"/>
      <c r="M186" s="23"/>
      <c r="N186" s="23"/>
      <c r="O186" s="23"/>
    </row>
    <row r="187" spans="9:15" x14ac:dyDescent="0.35">
      <c r="I187" s="22" t="s">
        <v>2062</v>
      </c>
      <c r="J187" s="23">
        <v>749</v>
      </c>
      <c r="K187" s="23"/>
      <c r="L187" s="23"/>
      <c r="M187" s="23"/>
      <c r="N187" s="23"/>
      <c r="O187" s="23"/>
    </row>
    <row r="188" spans="9:15" x14ac:dyDescent="0.35">
      <c r="I188" s="22" t="s">
        <v>1944</v>
      </c>
      <c r="J188" s="23">
        <v>750</v>
      </c>
      <c r="K188" s="23"/>
      <c r="L188" s="23"/>
      <c r="M188" s="23"/>
      <c r="N188" s="23"/>
      <c r="O188" s="23"/>
    </row>
    <row r="189" spans="9:15" x14ac:dyDescent="0.35">
      <c r="I189" s="22" t="s">
        <v>2063</v>
      </c>
      <c r="J189" s="23">
        <v>771</v>
      </c>
      <c r="K189" s="23"/>
      <c r="L189" s="23"/>
      <c r="M189" s="23"/>
      <c r="N189" s="23"/>
      <c r="O189" s="23"/>
    </row>
    <row r="190" spans="9:15" x14ac:dyDescent="0.35">
      <c r="I190" s="22" t="s">
        <v>2064</v>
      </c>
      <c r="J190" s="23">
        <v>772</v>
      </c>
      <c r="K190" s="23"/>
      <c r="L190" s="23"/>
      <c r="M190" s="23"/>
      <c r="N190" s="23"/>
      <c r="O190" s="23"/>
    </row>
    <row r="191" spans="9:15" x14ac:dyDescent="0.35">
      <c r="I191" s="22" t="s">
        <v>2065</v>
      </c>
      <c r="J191" s="23">
        <v>773</v>
      </c>
      <c r="K191" s="23"/>
      <c r="L191" s="23"/>
      <c r="M191" s="23"/>
      <c r="N191" s="23"/>
      <c r="O191" s="23"/>
    </row>
    <row r="192" spans="9:15" ht="15" customHeight="1" x14ac:dyDescent="0.35">
      <c r="I192" s="29" t="s">
        <v>2066</v>
      </c>
      <c r="J192" s="23">
        <v>774</v>
      </c>
      <c r="K192" s="23"/>
      <c r="L192" s="23"/>
      <c r="M192" s="23"/>
      <c r="N192" s="23"/>
      <c r="O192" s="23"/>
    </row>
    <row r="193" spans="9:15" x14ac:dyDescent="0.35">
      <c r="I193" s="22" t="s">
        <v>2067</v>
      </c>
      <c r="J193" s="23">
        <v>781</v>
      </c>
      <c r="K193" s="23"/>
      <c r="L193" s="23"/>
      <c r="M193" s="23"/>
      <c r="N193" s="23"/>
      <c r="O193" s="23"/>
    </row>
    <row r="194" spans="9:15" x14ac:dyDescent="0.35">
      <c r="I194" s="22" t="s">
        <v>2068</v>
      </c>
      <c r="J194" s="23">
        <v>782</v>
      </c>
      <c r="K194" s="23"/>
      <c r="L194" s="23"/>
      <c r="M194" s="23"/>
      <c r="N194" s="23"/>
      <c r="O194" s="23"/>
    </row>
    <row r="195" spans="9:15" x14ac:dyDescent="0.35">
      <c r="I195" s="22" t="s">
        <v>2069</v>
      </c>
      <c r="J195" s="23">
        <v>783</v>
      </c>
      <c r="K195" s="23"/>
      <c r="L195" s="23"/>
      <c r="M195" s="23"/>
      <c r="N195" s="23"/>
      <c r="O195" s="23"/>
    </row>
    <row r="196" spans="9:15" x14ac:dyDescent="0.35">
      <c r="I196" s="22" t="s">
        <v>2070</v>
      </c>
      <c r="J196" s="23">
        <v>791</v>
      </c>
      <c r="K196" s="23"/>
      <c r="L196" s="23"/>
      <c r="M196" s="23"/>
      <c r="N196" s="23"/>
      <c r="O196" s="23"/>
    </row>
    <row r="197" spans="9:15" x14ac:dyDescent="0.35">
      <c r="I197" s="22" t="s">
        <v>2071</v>
      </c>
      <c r="J197" s="23">
        <v>799</v>
      </c>
      <c r="K197" s="23"/>
      <c r="L197" s="23"/>
      <c r="M197" s="23"/>
      <c r="N197" s="23"/>
      <c r="O197" s="23"/>
    </row>
    <row r="198" spans="9:15" x14ac:dyDescent="0.35">
      <c r="I198" s="22" t="s">
        <v>2072</v>
      </c>
      <c r="J198" s="23">
        <v>801</v>
      </c>
      <c r="K198" s="23"/>
      <c r="L198" s="23"/>
      <c r="M198" s="23"/>
      <c r="N198" s="23"/>
      <c r="O198" s="23"/>
    </row>
    <row r="199" spans="9:15" x14ac:dyDescent="0.35">
      <c r="I199" s="22" t="s">
        <v>2073</v>
      </c>
      <c r="J199" s="23">
        <v>802</v>
      </c>
      <c r="K199" s="23"/>
      <c r="L199" s="23"/>
      <c r="M199" s="23"/>
      <c r="N199" s="23"/>
      <c r="O199" s="23"/>
    </row>
    <row r="200" spans="9:15" x14ac:dyDescent="0.35">
      <c r="I200" s="22" t="s">
        <v>2074</v>
      </c>
      <c r="J200" s="23">
        <v>803</v>
      </c>
      <c r="K200" s="23"/>
      <c r="L200" s="23"/>
      <c r="M200" s="23"/>
      <c r="N200" s="23"/>
      <c r="O200" s="23"/>
    </row>
    <row r="201" spans="9:15" x14ac:dyDescent="0.35">
      <c r="I201" s="22" t="s">
        <v>2075</v>
      </c>
      <c r="J201" s="23">
        <v>811</v>
      </c>
      <c r="K201" s="23"/>
      <c r="L201" s="23"/>
      <c r="M201" s="23"/>
      <c r="N201" s="23"/>
      <c r="O201" s="23"/>
    </row>
    <row r="202" spans="9:15" x14ac:dyDescent="0.35">
      <c r="I202" s="22" t="s">
        <v>2076</v>
      </c>
      <c r="J202" s="23">
        <v>812</v>
      </c>
      <c r="K202" s="23"/>
      <c r="L202" s="23"/>
      <c r="M202" s="23"/>
      <c r="N202" s="23"/>
      <c r="O202" s="23"/>
    </row>
    <row r="203" spans="9:15" x14ac:dyDescent="0.35">
      <c r="I203" s="22" t="s">
        <v>2077</v>
      </c>
      <c r="J203" s="23">
        <v>813</v>
      </c>
      <c r="K203" s="23"/>
      <c r="L203" s="23"/>
      <c r="M203" s="23"/>
      <c r="N203" s="23"/>
      <c r="O203" s="23"/>
    </row>
    <row r="204" spans="9:15" x14ac:dyDescent="0.35">
      <c r="I204" s="22" t="s">
        <v>2078</v>
      </c>
      <c r="J204" s="23">
        <v>821</v>
      </c>
      <c r="K204" s="23"/>
      <c r="L204" s="23"/>
      <c r="M204" s="23"/>
      <c r="N204" s="23"/>
      <c r="O204" s="23"/>
    </row>
    <row r="205" spans="9:15" x14ac:dyDescent="0.35">
      <c r="I205" s="22" t="s">
        <v>2079</v>
      </c>
      <c r="J205" s="23">
        <v>822</v>
      </c>
      <c r="K205" s="23"/>
      <c r="L205" s="23"/>
      <c r="M205" s="23"/>
      <c r="N205" s="23"/>
      <c r="O205" s="23"/>
    </row>
    <row r="206" spans="9:15" x14ac:dyDescent="0.35">
      <c r="I206" s="22" t="s">
        <v>2080</v>
      </c>
      <c r="J206" s="23">
        <v>823</v>
      </c>
      <c r="K206" s="23"/>
      <c r="L206" s="23"/>
      <c r="M206" s="23"/>
      <c r="N206" s="23"/>
      <c r="O206" s="23"/>
    </row>
    <row r="207" spans="9:15" x14ac:dyDescent="0.35">
      <c r="I207" s="22" t="s">
        <v>2081</v>
      </c>
      <c r="J207" s="23">
        <v>829</v>
      </c>
      <c r="K207" s="23"/>
      <c r="L207" s="23"/>
      <c r="M207" s="23"/>
      <c r="N207" s="23"/>
      <c r="O207" s="23"/>
    </row>
    <row r="208" spans="9:15" x14ac:dyDescent="0.35">
      <c r="I208" s="22" t="s">
        <v>2082</v>
      </c>
      <c r="J208" s="23">
        <v>841</v>
      </c>
      <c r="K208" s="23"/>
      <c r="L208" s="23"/>
      <c r="M208" s="23"/>
      <c r="N208" s="23"/>
      <c r="O208" s="23"/>
    </row>
    <row r="209" spans="9:15" x14ac:dyDescent="0.35">
      <c r="I209" s="22" t="s">
        <v>2083</v>
      </c>
      <c r="J209" s="23">
        <v>842</v>
      </c>
      <c r="K209" s="23"/>
      <c r="L209" s="23"/>
      <c r="M209" s="23"/>
      <c r="N209" s="23"/>
      <c r="O209" s="23"/>
    </row>
    <row r="210" spans="9:15" x14ac:dyDescent="0.35">
      <c r="I210" s="22" t="s">
        <v>2084</v>
      </c>
      <c r="J210" s="23">
        <v>843</v>
      </c>
      <c r="K210" s="23"/>
      <c r="L210" s="23"/>
      <c r="M210" s="23"/>
      <c r="N210" s="23"/>
      <c r="O210" s="23"/>
    </row>
    <row r="211" spans="9:15" x14ac:dyDescent="0.35">
      <c r="I211" s="22" t="s">
        <v>2085</v>
      </c>
      <c r="J211" s="23">
        <v>851</v>
      </c>
      <c r="K211" s="23"/>
      <c r="L211" s="23"/>
      <c r="M211" s="23"/>
      <c r="N211" s="23"/>
      <c r="O211" s="23"/>
    </row>
    <row r="212" spans="9:15" x14ac:dyDescent="0.35">
      <c r="I212" s="22" t="s">
        <v>2086</v>
      </c>
      <c r="J212" s="23">
        <v>852</v>
      </c>
      <c r="K212" s="23"/>
      <c r="L212" s="23"/>
      <c r="M212" s="23"/>
      <c r="N212" s="23"/>
      <c r="O212" s="23"/>
    </row>
    <row r="213" spans="9:15" x14ac:dyDescent="0.35">
      <c r="I213" s="22" t="s">
        <v>2087</v>
      </c>
      <c r="J213" s="23">
        <v>853</v>
      </c>
      <c r="K213" s="23"/>
      <c r="L213" s="23"/>
      <c r="M213" s="23"/>
      <c r="N213" s="23"/>
      <c r="O213" s="23"/>
    </row>
    <row r="214" spans="9:15" x14ac:dyDescent="0.35">
      <c r="I214" s="22" t="s">
        <v>2088</v>
      </c>
      <c r="J214" s="23">
        <v>854</v>
      </c>
      <c r="K214" s="23"/>
      <c r="L214" s="23"/>
      <c r="M214" s="23"/>
      <c r="N214" s="23"/>
      <c r="O214" s="23"/>
    </row>
    <row r="215" spans="9:15" x14ac:dyDescent="0.35">
      <c r="I215" s="22" t="s">
        <v>2089</v>
      </c>
      <c r="J215" s="23">
        <v>855</v>
      </c>
      <c r="K215" s="23"/>
      <c r="L215" s="23"/>
      <c r="M215" s="23"/>
      <c r="N215" s="23"/>
      <c r="O215" s="23"/>
    </row>
    <row r="216" spans="9:15" x14ac:dyDescent="0.35">
      <c r="I216" s="22" t="s">
        <v>2090</v>
      </c>
      <c r="J216" s="23">
        <v>861</v>
      </c>
      <c r="K216" s="23"/>
      <c r="L216" s="23"/>
      <c r="M216" s="23"/>
      <c r="N216" s="23"/>
      <c r="O216" s="23"/>
    </row>
    <row r="217" spans="9:15" x14ac:dyDescent="0.35">
      <c r="I217" s="22" t="s">
        <v>2091</v>
      </c>
      <c r="J217" s="23">
        <v>862</v>
      </c>
      <c r="K217" s="23"/>
      <c r="L217" s="23"/>
      <c r="M217" s="23"/>
      <c r="N217" s="23"/>
      <c r="O217" s="23"/>
    </row>
    <row r="218" spans="9:15" x14ac:dyDescent="0.35">
      <c r="I218" s="22" t="s">
        <v>2092</v>
      </c>
      <c r="J218" s="23">
        <v>869</v>
      </c>
      <c r="K218" s="23"/>
      <c r="L218" s="23"/>
      <c r="M218" s="23"/>
      <c r="N218" s="23"/>
      <c r="O218" s="23"/>
    </row>
    <row r="219" spans="9:15" x14ac:dyDescent="0.35">
      <c r="I219" s="22" t="s">
        <v>2093</v>
      </c>
      <c r="J219" s="23">
        <v>871</v>
      </c>
      <c r="K219" s="23"/>
      <c r="L219" s="23"/>
      <c r="M219" s="23"/>
      <c r="N219" s="23"/>
      <c r="O219" s="23"/>
    </row>
    <row r="220" spans="9:15" ht="27" customHeight="1" x14ac:dyDescent="0.35">
      <c r="I220" s="28" t="s">
        <v>2094</v>
      </c>
      <c r="J220" s="23">
        <v>872</v>
      </c>
      <c r="K220" s="23"/>
      <c r="L220" s="23"/>
      <c r="M220" s="23"/>
      <c r="N220" s="23"/>
      <c r="O220" s="23"/>
    </row>
    <row r="221" spans="9:15" x14ac:dyDescent="0.35">
      <c r="I221" s="22" t="s">
        <v>2095</v>
      </c>
      <c r="J221" s="23">
        <v>873</v>
      </c>
      <c r="K221" s="23"/>
      <c r="L221" s="23"/>
      <c r="M221" s="23"/>
      <c r="N221" s="23"/>
      <c r="O221" s="23"/>
    </row>
    <row r="222" spans="9:15" x14ac:dyDescent="0.35">
      <c r="I222" s="22" t="s">
        <v>2096</v>
      </c>
      <c r="J222" s="23">
        <v>879</v>
      </c>
      <c r="K222" s="23"/>
      <c r="L222" s="23"/>
      <c r="M222" s="23"/>
      <c r="N222" s="23"/>
      <c r="O222" s="23"/>
    </row>
    <row r="223" spans="9:15" ht="29" x14ac:dyDescent="0.35">
      <c r="I223" s="29" t="s">
        <v>2097</v>
      </c>
      <c r="J223" s="31">
        <v>881</v>
      </c>
      <c r="K223" s="23"/>
      <c r="L223" s="23"/>
      <c r="M223" s="23"/>
      <c r="N223" s="23"/>
      <c r="O223" s="23"/>
    </row>
    <row r="224" spans="9:15" x14ac:dyDescent="0.35">
      <c r="I224" s="22" t="s">
        <v>2098</v>
      </c>
      <c r="J224" s="23">
        <v>889</v>
      </c>
      <c r="K224" s="23"/>
      <c r="L224" s="23"/>
      <c r="M224" s="23"/>
      <c r="N224" s="23"/>
      <c r="O224" s="23"/>
    </row>
    <row r="225" spans="9:15" x14ac:dyDescent="0.35">
      <c r="I225" s="22" t="s">
        <v>1957</v>
      </c>
      <c r="J225" s="23">
        <v>900</v>
      </c>
      <c r="K225" s="23"/>
      <c r="L225" s="23"/>
      <c r="M225" s="23"/>
      <c r="N225" s="23"/>
      <c r="O225" s="23"/>
    </row>
    <row r="226" spans="9:15" x14ac:dyDescent="0.35">
      <c r="I226" s="22" t="s">
        <v>1959</v>
      </c>
      <c r="J226" s="23">
        <v>910</v>
      </c>
      <c r="K226" s="23"/>
      <c r="L226" s="23"/>
      <c r="M226" s="23"/>
      <c r="N226" s="23"/>
      <c r="O226" s="23"/>
    </row>
    <row r="227" spans="9:15" x14ac:dyDescent="0.35">
      <c r="I227" s="22" t="s">
        <v>1961</v>
      </c>
      <c r="J227" s="23">
        <v>920</v>
      </c>
      <c r="K227" s="23"/>
      <c r="L227" s="23"/>
      <c r="M227" s="23"/>
      <c r="N227" s="23"/>
      <c r="O227" s="23"/>
    </row>
    <row r="228" spans="9:15" x14ac:dyDescent="0.35">
      <c r="I228" s="22" t="s">
        <v>2099</v>
      </c>
      <c r="J228" s="23">
        <v>931</v>
      </c>
      <c r="K228" s="23"/>
      <c r="L228" s="23"/>
      <c r="M228" s="23"/>
      <c r="N228" s="23"/>
      <c r="O228" s="23"/>
    </row>
    <row r="229" spans="9:15" x14ac:dyDescent="0.35">
      <c r="I229" s="22" t="s">
        <v>2100</v>
      </c>
      <c r="J229" s="23">
        <v>932</v>
      </c>
      <c r="K229" s="23"/>
      <c r="L229" s="23"/>
      <c r="M229" s="23"/>
      <c r="N229" s="23"/>
      <c r="O229" s="23"/>
    </row>
    <row r="230" spans="9:15" x14ac:dyDescent="0.35">
      <c r="I230" s="22" t="s">
        <v>2101</v>
      </c>
      <c r="J230" s="23">
        <v>941</v>
      </c>
      <c r="K230" s="23"/>
      <c r="L230" s="23"/>
      <c r="M230" s="23"/>
      <c r="N230" s="23"/>
      <c r="O230" s="23"/>
    </row>
    <row r="231" spans="9:15" x14ac:dyDescent="0.35">
      <c r="I231" s="22" t="s">
        <v>2102</v>
      </c>
      <c r="J231" s="23">
        <v>942</v>
      </c>
      <c r="K231" s="23"/>
      <c r="L231" s="23"/>
      <c r="M231" s="23"/>
      <c r="N231" s="23"/>
      <c r="O231" s="23"/>
    </row>
    <row r="232" spans="9:15" x14ac:dyDescent="0.35">
      <c r="I232" s="22" t="s">
        <v>2103</v>
      </c>
      <c r="J232" s="23">
        <v>949</v>
      </c>
      <c r="K232" s="23"/>
      <c r="L232" s="23"/>
      <c r="M232" s="23"/>
      <c r="N232" s="23"/>
      <c r="O232" s="23"/>
    </row>
    <row r="233" spans="9:15" x14ac:dyDescent="0.35">
      <c r="I233" s="22" t="s">
        <v>2104</v>
      </c>
      <c r="J233" s="23">
        <v>951</v>
      </c>
      <c r="K233" s="23"/>
      <c r="L233" s="23"/>
      <c r="M233" s="23"/>
      <c r="N233" s="23"/>
      <c r="O233" s="23"/>
    </row>
    <row r="234" spans="9:15" x14ac:dyDescent="0.35">
      <c r="I234" s="22" t="s">
        <v>2105</v>
      </c>
      <c r="J234" s="23">
        <v>952</v>
      </c>
      <c r="K234" s="23"/>
      <c r="L234" s="23"/>
      <c r="M234" s="23"/>
      <c r="N234" s="23"/>
      <c r="O234" s="23"/>
    </row>
    <row r="235" spans="9:15" x14ac:dyDescent="0.35">
      <c r="I235" s="22" t="s">
        <v>1966</v>
      </c>
      <c r="J235" s="23">
        <v>960</v>
      </c>
      <c r="K235" s="23"/>
      <c r="L235" s="23"/>
      <c r="M235" s="23"/>
      <c r="N235" s="23"/>
      <c r="O235" s="23"/>
    </row>
    <row r="236" spans="9:15" x14ac:dyDescent="0.35">
      <c r="I236" s="22" t="s">
        <v>1968</v>
      </c>
      <c r="J236" s="23">
        <v>970</v>
      </c>
      <c r="K236" s="23"/>
      <c r="L236" s="23"/>
      <c r="M236" s="23"/>
      <c r="N236" s="23"/>
      <c r="O236" s="23"/>
    </row>
    <row r="237" spans="9:15" x14ac:dyDescent="0.35">
      <c r="I237" s="22" t="s">
        <v>2106</v>
      </c>
      <c r="J237" s="23">
        <v>981</v>
      </c>
      <c r="K237" s="23"/>
      <c r="L237" s="23"/>
      <c r="M237" s="23"/>
      <c r="N237" s="23"/>
      <c r="O237" s="23"/>
    </row>
    <row r="238" spans="9:15" x14ac:dyDescent="0.35">
      <c r="I238" s="22" t="s">
        <v>2107</v>
      </c>
      <c r="J238" s="23">
        <v>982</v>
      </c>
      <c r="K238" s="23"/>
      <c r="L238" s="23"/>
      <c r="M238" s="23"/>
      <c r="N238" s="23"/>
      <c r="O238" s="23"/>
    </row>
    <row r="239" spans="9:15" x14ac:dyDescent="0.35">
      <c r="I239" s="22" t="s">
        <v>1892</v>
      </c>
      <c r="J239" s="23">
        <v>990</v>
      </c>
      <c r="K239" s="23"/>
      <c r="L239" s="23"/>
      <c r="M239" s="23"/>
      <c r="N239" s="23"/>
      <c r="O239" s="23"/>
    </row>
    <row r="241" spans="10:10" x14ac:dyDescent="0.35">
      <c r="J241" s="30"/>
    </row>
    <row r="244" spans="10:10" x14ac:dyDescent="0.35">
      <c r="J244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336</vt:i4>
      </vt:variant>
    </vt:vector>
  </HeadingPairs>
  <TitlesOfParts>
    <vt:vector size="346" baseType="lpstr">
      <vt:lpstr>DDJJ PROV y CONTR</vt:lpstr>
      <vt:lpstr>Actividades Económicas</vt:lpstr>
      <vt:lpstr>Datos</vt:lpstr>
      <vt:lpstr>Hoja2</vt:lpstr>
      <vt:lpstr>Hoja3</vt:lpstr>
      <vt:lpstr>Hoja4</vt:lpstr>
      <vt:lpstr>Hoja5</vt:lpstr>
      <vt:lpstr>Hoja6</vt:lpstr>
      <vt:lpstr>Hoja7</vt:lpstr>
      <vt:lpstr>Hoja8</vt:lpstr>
      <vt:lpstr>ABANCAY</vt:lpstr>
      <vt:lpstr>ACOBAMBA</vt:lpstr>
      <vt:lpstr>ACOMAYO</vt:lpstr>
      <vt:lpstr>ACTIVIDAD_ECONOMICA</vt:lpstr>
      <vt:lpstr>Actividad_Económica</vt:lpstr>
      <vt:lpstr>Actividades_administrativas_y_de_apoyo_de_oficina_y_otras_actividades_de_apoyo_a_las_empresas</vt:lpstr>
      <vt:lpstr>Actividades_artísticas_de_entretenimiento_y_recreativas</vt:lpstr>
      <vt:lpstr>Actividades_auxiliares_de_las_actividades_de_servicios_financieros</vt:lpstr>
      <vt:lpstr>Actividades_creativas_artísticas_y_de_entretenimiento</vt:lpstr>
      <vt:lpstr>Actividades_de_agencias_de_viajes_y_operadores_turísticos_y_servicios_de_reservas_y_actividades_conexas</vt:lpstr>
      <vt:lpstr>Actividades_de_alojamiento</vt:lpstr>
      <vt:lpstr>Actividades_de_alojamiento_y_de_servicio_de_comidas</vt:lpstr>
      <vt:lpstr>Actividades_de_alquiler_y_arrendamiento</vt:lpstr>
      <vt:lpstr>Actividades_de_arquitectura_e_ingeniería_ensayos_y_análisis_técnicos</vt:lpstr>
      <vt:lpstr>Actividades_de_asistencia_social_sin_alojamiento</vt:lpstr>
      <vt:lpstr>Actividades_de_asociaciones</vt:lpstr>
      <vt:lpstr>Actividades_de_atención_de_la_salud_humana</vt:lpstr>
      <vt:lpstr>Actividades_de_atención_de_la_salud_humana_y_de_asistencia_social</vt:lpstr>
      <vt:lpstr>Actividades_de_atención_en_instituciones</vt:lpstr>
      <vt:lpstr>Actividades_de_bibliotecas_archivos_y_museos_y_otras_actividades_culturales</vt:lpstr>
      <vt:lpstr>Actividades_de_descontaminación_y_otros_servicios_de_gestión_de_desechos</vt:lpstr>
      <vt:lpstr>Actividades_de_edición</vt:lpstr>
      <vt:lpstr>Actividades_de_empleo</vt:lpstr>
      <vt:lpstr>Actividades_de_juegos_de_azar_y_apuestas</vt:lpstr>
      <vt:lpstr>Actividades_de_los_hogares_como_empleadores_actividades_no_diferenciadas_de_los_hogares_como_productores_de_bienes_y_servicios_para_uso_propio</vt:lpstr>
      <vt:lpstr>Actividades_de_los_hogares_como_empleadores_de_personal_doméstico</vt:lpstr>
      <vt:lpstr>Actividades_de_oficinas_principales_actividades_de_consultoría_de_gestión</vt:lpstr>
      <vt:lpstr>Actividades_de_organizaciones_y_órganos_extraterritoriales</vt:lpstr>
      <vt:lpstr>Actividades_de_producción_de_películas_cinematográficas_vídeos_y_programas_de_televisión_grabación_de_sonido_y_edición_de_música</vt:lpstr>
      <vt:lpstr>Actividades_de_programación_y_transmisión</vt:lpstr>
      <vt:lpstr>Actividades_de_seguridad_e_investigación</vt:lpstr>
      <vt:lpstr>Actividades_de_servicio_de_comidas_y_bebidas</vt:lpstr>
      <vt:lpstr>Actividades_de_servicios_a_edificios_y_de_paisajismo</vt:lpstr>
      <vt:lpstr>Actividades_de_servicios_administrativos_y_de_apoyo</vt:lpstr>
      <vt:lpstr>Actividades_de_servicios_de_apoyo_para_la_explotación_de_minas_y_canteras</vt:lpstr>
      <vt:lpstr>Actividades_de_servicios_de_información</vt:lpstr>
      <vt:lpstr>Actividades_de_servicios_financieros_excepto_las_de_seguros_y_fondos_de_pensiones</vt:lpstr>
      <vt:lpstr>Actividades_deportivas_de_esparcimiento_y_recreativas</vt:lpstr>
      <vt:lpstr>Actividades_especializadas_de_construcción</vt:lpstr>
      <vt:lpstr>Actividades_financieras_y_de_seguros</vt:lpstr>
      <vt:lpstr>Actividades_inmobiliarias</vt:lpstr>
      <vt:lpstr>Actividades_jurídicas_y_de_contabilidad</vt:lpstr>
      <vt:lpstr>Actividades_no_diferenciadas_de_los_hogares_como_productores_de_bienes_y_servicios_para_uso_propio</vt:lpstr>
      <vt:lpstr>Actividades_postales_y_de_mensajería</vt:lpstr>
      <vt:lpstr>Actividades_profesionales_científicas_y_técnicas</vt:lpstr>
      <vt:lpstr>Actividades_veterinarias</vt:lpstr>
      <vt:lpstr>Administración_pública_y_defensa_planes_de_seguridad_social_de_afiliación_obligatoria</vt:lpstr>
      <vt:lpstr>Agricultura_ganadería_caza_y_actividades_de_servicios_conexas</vt:lpstr>
      <vt:lpstr>Agricultura_ganadería_silvicultura_y_pesca</vt:lpstr>
      <vt:lpstr>AIJA</vt:lpstr>
      <vt:lpstr>Almacenamiento_y_actividades_de_apoyo_al_transporte</vt:lpstr>
      <vt:lpstr>ALTO_AMAZONAS</vt:lpstr>
      <vt:lpstr>AMAZONAS</vt:lpstr>
      <vt:lpstr>AMBO</vt:lpstr>
      <vt:lpstr>ANCASH</vt:lpstr>
      <vt:lpstr>ANDAHUAYLAS</vt:lpstr>
      <vt:lpstr>ANGARAES</vt:lpstr>
      <vt:lpstr>ANTA</vt:lpstr>
      <vt:lpstr>ANTABAMBA</vt:lpstr>
      <vt:lpstr>ANTONIO_RAYMONDI</vt:lpstr>
      <vt:lpstr>APURIMAC</vt:lpstr>
      <vt:lpstr>AREQUIPA</vt:lpstr>
      <vt:lpstr>ASCOPE</vt:lpstr>
      <vt:lpstr>ASUNCIÓN</vt:lpstr>
      <vt:lpstr>ATALAYA</vt:lpstr>
      <vt:lpstr>AYABACA</vt:lpstr>
      <vt:lpstr>AYACUCHO</vt:lpstr>
      <vt:lpstr>AYMARAES</vt:lpstr>
      <vt:lpstr>AZANGARO</vt:lpstr>
      <vt:lpstr>BAGUA</vt:lpstr>
      <vt:lpstr>BARRANCA</vt:lpstr>
      <vt:lpstr>BELLAVISTA</vt:lpstr>
      <vt:lpstr>BOLIVAR</vt:lpstr>
      <vt:lpstr>BOLOGNESI</vt:lpstr>
      <vt:lpstr>BONGARA</vt:lpstr>
      <vt:lpstr>CAJABAMBA</vt:lpstr>
      <vt:lpstr>CAJAMARCA</vt:lpstr>
      <vt:lpstr>CAJATAMBO</vt:lpstr>
      <vt:lpstr>CALCA</vt:lpstr>
      <vt:lpstr>CALLAO</vt:lpstr>
      <vt:lpstr>CAMANA</vt:lpstr>
      <vt:lpstr>CANAS</vt:lpstr>
      <vt:lpstr>CANCHIS</vt:lpstr>
      <vt:lpstr>CANDARAVE</vt:lpstr>
      <vt:lpstr>CANGALLO</vt:lpstr>
      <vt:lpstr>CANTA</vt:lpstr>
      <vt:lpstr>CAÑETE</vt:lpstr>
      <vt:lpstr>Captación_tratamiento_y_distribución_de_agua</vt:lpstr>
      <vt:lpstr>CARABAYA</vt:lpstr>
      <vt:lpstr>CARAVELI</vt:lpstr>
      <vt:lpstr>Cargo</vt:lpstr>
      <vt:lpstr>CARHUAZ</vt:lpstr>
      <vt:lpstr>CARLOS_F_FITZCARRALD</vt:lpstr>
      <vt:lpstr>CASMA</vt:lpstr>
      <vt:lpstr>CASTILLA</vt:lpstr>
      <vt:lpstr>CASTROVIRREYNA</vt:lpstr>
      <vt:lpstr>CAYLLOMA</vt:lpstr>
      <vt:lpstr>CELENDIN</vt:lpstr>
      <vt:lpstr>CHACHAPOYAS</vt:lpstr>
      <vt:lpstr>CHANCHAMAYO</vt:lpstr>
      <vt:lpstr>CHEPEN</vt:lpstr>
      <vt:lpstr>CHICLAYO</vt:lpstr>
      <vt:lpstr>CHINCHA</vt:lpstr>
      <vt:lpstr>CHINCHEROS</vt:lpstr>
      <vt:lpstr>CHOTA</vt:lpstr>
      <vt:lpstr>CHUCUITO</vt:lpstr>
      <vt:lpstr>CHUMBIVILCAS</vt:lpstr>
      <vt:lpstr>CHUPACA</vt:lpstr>
      <vt:lpstr>CHURCAMPA</vt:lpstr>
      <vt:lpstr>Comercio_al_por_mayor_excepto_el_de_vehículos_automotores_y_motocicletas</vt:lpstr>
      <vt:lpstr>Comercio_al_por_mayor_y_al_por_menor_reparación_de_vehículos_automotores_y_motocicletas</vt:lpstr>
      <vt:lpstr>Comercio_al_por_mayor_y_al_por_menor_y_reparación_de_vehículos_automotores_y_motocicletas</vt:lpstr>
      <vt:lpstr>Comercio_al_por_menor_excepto_el_de_vehículos_automotores_y_motocicletas</vt:lpstr>
      <vt:lpstr>CONCEPCION</vt:lpstr>
      <vt:lpstr>CONDESUYOS</vt:lpstr>
      <vt:lpstr>CONDORCANQUI</vt:lpstr>
      <vt:lpstr>Construcción</vt:lpstr>
      <vt:lpstr>Construcción_de_edificios</vt:lpstr>
      <vt:lpstr>CONTRALMIRANTE_VILLAR</vt:lpstr>
      <vt:lpstr>CONTUMAZA</vt:lpstr>
      <vt:lpstr>CORONEL_PORTILLO</vt:lpstr>
      <vt:lpstr>CORONGO</vt:lpstr>
      <vt:lpstr>COTABAMBAS</vt:lpstr>
      <vt:lpstr>CUSCO</vt:lpstr>
      <vt:lpstr>CUTERVO</vt:lpstr>
      <vt:lpstr>DANIEL_ALCIDES_CARRION</vt:lpstr>
      <vt:lpstr>DATEM_DEL_MARAÑON</vt:lpstr>
      <vt:lpstr>DEPARTAMENTO</vt:lpstr>
      <vt:lpstr>División_de_Actividades_inmobiliarias</vt:lpstr>
      <vt:lpstr>División_de_Administración_pública_y_defensa_planes_de_seguridad_social_de_afiliación_obligatoria</vt:lpstr>
      <vt:lpstr>División_de_Enseñanza</vt:lpstr>
      <vt:lpstr>División_de_Suministro_de_electricidad_gas_vapor_y_aire_acondicionado</vt:lpstr>
      <vt:lpstr>DOS_DE_MAYO</vt:lpstr>
      <vt:lpstr>EL_COLLAO</vt:lpstr>
      <vt:lpstr>EL_DORADO</vt:lpstr>
      <vt:lpstr>Elaboración_de_bebidas</vt:lpstr>
      <vt:lpstr>Elaboración_de_productos_alimenticios</vt:lpstr>
      <vt:lpstr>Elaboración_de_productos_de_tabaco</vt:lpstr>
      <vt:lpstr>ELIGE_ACTIVIDAD</vt:lpstr>
      <vt:lpstr>ELIGE_DEPARTAMENTO</vt:lpstr>
      <vt:lpstr>ELIGE_PROVINCIA</vt:lpstr>
      <vt:lpstr>ELIGE_RUBRO</vt:lpstr>
      <vt:lpstr>Enseñanza</vt:lpstr>
      <vt:lpstr>ESPINAR</vt:lpstr>
      <vt:lpstr>Evacuación_de_aguas_residuales</vt:lpstr>
      <vt:lpstr>Explotación_de_minas_y_canteras</vt:lpstr>
      <vt:lpstr>Explotación_de_otras_minas_y_canteras</vt:lpstr>
      <vt:lpstr>Extracción_de_carbón_de_piedra_y_lignito</vt:lpstr>
      <vt:lpstr>Extracción_de_minerales_metalíferos</vt:lpstr>
      <vt:lpstr>Extracción_de_petróleo_crudo_y_gas_natural</vt:lpstr>
      <vt:lpstr>Fabricación_de_coque_y_productos_de_la_refinación_del_petróleo</vt:lpstr>
      <vt:lpstr>Fabricación_de_equipo_eléctrico</vt:lpstr>
      <vt:lpstr>Fabricación_de_maquinaria_y_equipo_n_c_p</vt:lpstr>
      <vt:lpstr>Fabricación_de_metales_comunes</vt:lpstr>
      <vt:lpstr>Fabricación_de_muebles</vt:lpstr>
      <vt:lpstr>Fabricación_de_otro_equipo_de_transporte</vt:lpstr>
      <vt:lpstr>Fabricación_de_otros_productos_minerales_no_metálicos</vt:lpstr>
      <vt:lpstr>Fabricación_de_papel_y_deproductos_de_papel</vt:lpstr>
      <vt:lpstr>Fabricación_de_prendas_de_vestir</vt:lpstr>
      <vt:lpstr>Fabricación_de_productos_de_caucho_y_de_plástico</vt:lpstr>
      <vt:lpstr>Fabricación_de_productos_de_cuero_y_productos_conexos</vt:lpstr>
      <vt:lpstr>Fabricación_de_productos_de_informática_de_electrónica_y_de_óptica</vt:lpstr>
      <vt:lpstr>Fabricación_de_productos_elaborados_de_metal_excepto_maquinaria_y_equipo</vt:lpstr>
      <vt:lpstr>Fabricación_de_productos_farmacéuticos_sustancias_químicas_medicinales_y_productos_botánicos_de_uso_farmacéutico</vt:lpstr>
      <vt:lpstr>Fabricación_de_productos_textiles</vt:lpstr>
      <vt:lpstr>Fabricación_de_sustancias_y_productos_químicos</vt:lpstr>
      <vt:lpstr>Fabricación_de_vehículos_automotores_remolques_y_semirremolques</vt:lpstr>
      <vt:lpstr>FERREÑAFE</vt:lpstr>
      <vt:lpstr>GENERAL_SANCHEZ_CERRO</vt:lpstr>
      <vt:lpstr>GRAN_CHIMU</vt:lpstr>
      <vt:lpstr>GRAU</vt:lpstr>
      <vt:lpstr>HUACAYBAMBA</vt:lpstr>
      <vt:lpstr>HUALGAYOC</vt:lpstr>
      <vt:lpstr>HUALLAGA</vt:lpstr>
      <vt:lpstr>HUAMALIES</vt:lpstr>
      <vt:lpstr>HUAMANGA</vt:lpstr>
      <vt:lpstr>HUANCA_SANCOS</vt:lpstr>
      <vt:lpstr>HUANCABAMBA</vt:lpstr>
      <vt:lpstr>HUANCANE</vt:lpstr>
      <vt:lpstr>HUANCAVELICA</vt:lpstr>
      <vt:lpstr>HUANCAYO</vt:lpstr>
      <vt:lpstr>HUANTA</vt:lpstr>
      <vt:lpstr>HUANUCO</vt:lpstr>
      <vt:lpstr>HUARAL</vt:lpstr>
      <vt:lpstr>HUARAZ</vt:lpstr>
      <vt:lpstr>HUARI</vt:lpstr>
      <vt:lpstr>HUARMEY</vt:lpstr>
      <vt:lpstr>HUAROCHIRI</vt:lpstr>
      <vt:lpstr>HUAURA</vt:lpstr>
      <vt:lpstr>HUAYLAS</vt:lpstr>
      <vt:lpstr>HUAYTARA</vt:lpstr>
      <vt:lpstr>ICA</vt:lpstr>
      <vt:lpstr>ILO</vt:lpstr>
      <vt:lpstr>Impresión_y_reproducción_de_grabaciones</vt:lpstr>
      <vt:lpstr>Industrias_manufactureras</vt:lpstr>
      <vt:lpstr>Información_y_comunicaciones</vt:lpstr>
      <vt:lpstr>Investigación_científica_y_desarrollo</vt:lpstr>
      <vt:lpstr>ISLAY</vt:lpstr>
      <vt:lpstr>JAEN</vt:lpstr>
      <vt:lpstr>JAUJA</vt:lpstr>
      <vt:lpstr>JORGE_BASADRE</vt:lpstr>
      <vt:lpstr>JULCAN</vt:lpstr>
      <vt:lpstr>JUNIN</vt:lpstr>
      <vt:lpstr>LA_CONVENCION</vt:lpstr>
      <vt:lpstr>LA_LIBERTAD</vt:lpstr>
      <vt:lpstr>LA_MAR</vt:lpstr>
      <vt:lpstr>LA_UNION</vt:lpstr>
      <vt:lpstr>LAMAS</vt:lpstr>
      <vt:lpstr>LAMBAYEQUE</vt:lpstr>
      <vt:lpstr>LAMPA</vt:lpstr>
      <vt:lpstr>LAURICOCHA</vt:lpstr>
      <vt:lpstr>LEONCIO_PRADO</vt:lpstr>
      <vt:lpstr>LIMA</vt:lpstr>
      <vt:lpstr>LORETO</vt:lpstr>
      <vt:lpstr>LUCANAS</vt:lpstr>
      <vt:lpstr>LUYA</vt:lpstr>
      <vt:lpstr>MADRE_DE_DIOS</vt:lpstr>
      <vt:lpstr>MANU</vt:lpstr>
      <vt:lpstr>MARAÑON</vt:lpstr>
      <vt:lpstr>MARISCAL_CACERES</vt:lpstr>
      <vt:lpstr>MARISCAL_LUZURIAGA</vt:lpstr>
      <vt:lpstr>MARISCAL_NIETO</vt:lpstr>
      <vt:lpstr>MARISCAL_RAMON_CASTILLA</vt:lpstr>
      <vt:lpstr>MAYNAS</vt:lpstr>
      <vt:lpstr>MELGAR</vt:lpstr>
      <vt:lpstr>MOHO</vt:lpstr>
      <vt:lpstr>MOQUEGUA</vt:lpstr>
      <vt:lpstr>MORROPON</vt:lpstr>
      <vt:lpstr>MOYOBAMBA</vt:lpstr>
      <vt:lpstr>NAZCA</vt:lpstr>
      <vt:lpstr>Obras_de_ingeniería_civil</vt:lpstr>
      <vt:lpstr>OCROS</vt:lpstr>
      <vt:lpstr>Otras_actividades_de_servicios</vt:lpstr>
      <vt:lpstr>Otras_actividades_de_servicios_personales</vt:lpstr>
      <vt:lpstr>Otras_actividades_profesionales_científicas_y_técnicas</vt:lpstr>
      <vt:lpstr>Otras_industrias_manufactureras</vt:lpstr>
      <vt:lpstr>OTUZCO</vt:lpstr>
      <vt:lpstr>OXAPAMPA</vt:lpstr>
      <vt:lpstr>OYON</vt:lpstr>
      <vt:lpstr>PACASMAYO</vt:lpstr>
      <vt:lpstr>PACHITEA</vt:lpstr>
      <vt:lpstr>PADRE_ABAD</vt:lpstr>
      <vt:lpstr>PAITA</vt:lpstr>
      <vt:lpstr>PALLASCA</vt:lpstr>
      <vt:lpstr>PALPA</vt:lpstr>
      <vt:lpstr>PARINACOCHAS</vt:lpstr>
      <vt:lpstr>PARURO</vt:lpstr>
      <vt:lpstr>PASCO</vt:lpstr>
      <vt:lpstr>PATAZ</vt:lpstr>
      <vt:lpstr>PAUCAR_DEL_SARA_SARA</vt:lpstr>
      <vt:lpstr>PAUCARTAMBO</vt:lpstr>
      <vt:lpstr>Pesca_y_acuicultura</vt:lpstr>
      <vt:lpstr>PICOTA</vt:lpstr>
      <vt:lpstr>PISCO</vt:lpstr>
      <vt:lpstr>PIURA</vt:lpstr>
      <vt:lpstr>POMABAMBA</vt:lpstr>
      <vt:lpstr>Producción_de_madera_y_fabricación_de_productos_de_madera_y_corcho_excepto_muebles_fabricación_de_artículos_de_paja_y_de_materiales_trenzables</vt:lpstr>
      <vt:lpstr>Programación_informática_consultoría_de_informática_y_actividades_conexas</vt:lpstr>
      <vt:lpstr>PROVINCIA_DE_AREQUIPA</vt:lpstr>
      <vt:lpstr>PROVINCIA_DE_CAJAMARCA</vt:lpstr>
      <vt:lpstr>PROVINCIA_DE_CALLAO</vt:lpstr>
      <vt:lpstr>PROVINCIA_DE_CUSCO</vt:lpstr>
      <vt:lpstr>PROVINCIA_DE_HUANCAVELICA</vt:lpstr>
      <vt:lpstr>PROVINCIA_DE_HUANUCO</vt:lpstr>
      <vt:lpstr>PROVINCIA_DE_ICA</vt:lpstr>
      <vt:lpstr>PROVINCIA_DE_JUNIN</vt:lpstr>
      <vt:lpstr>PROVINCIA_DE_LAMBAYEQUE</vt:lpstr>
      <vt:lpstr>PROVINCIA_DE_LIMA</vt:lpstr>
      <vt:lpstr>PROVINCIA_DE_LORETO</vt:lpstr>
      <vt:lpstr>PROVINCIA_DE_PASCO</vt:lpstr>
      <vt:lpstr>PROVINCIA_DE_PIURA</vt:lpstr>
      <vt:lpstr>PROVINCIA_DE_PUNO</vt:lpstr>
      <vt:lpstr>PROVINCIA_DE_SAN_MARTIN</vt:lpstr>
      <vt:lpstr>PROVINCIA_DE_TACNA</vt:lpstr>
      <vt:lpstr>PROVINCIA_DE_TUMBES</vt:lpstr>
      <vt:lpstr>PROVINCIA_DE_UCAYALI</vt:lpstr>
      <vt:lpstr>Publicidad_y_estudios_de_mercado</vt:lpstr>
      <vt:lpstr>PUERTO_INCA</vt:lpstr>
      <vt:lpstr>PUNO</vt:lpstr>
      <vt:lpstr>PURUS</vt:lpstr>
      <vt:lpstr>QUISPICANCHI</vt:lpstr>
      <vt:lpstr>Recogida_tratamiento_y_eliminación_de_desechos_recuperación_de_materiales</vt:lpstr>
      <vt:lpstr>RECUAY</vt:lpstr>
      <vt:lpstr>Reparación_de_ordenadores_y_de_efectos_personales_y_en_seres_domésticos</vt:lpstr>
      <vt:lpstr>Reparación_e_instalación_de_maquinaria_y_equipo</vt:lpstr>
      <vt:lpstr>REQUENA</vt:lpstr>
      <vt:lpstr>RIOJA</vt:lpstr>
      <vt:lpstr>RODRÍGUE_DE_MENDOZA</vt:lpstr>
      <vt:lpstr>SAN_ANTONIO_DE_PUTINA</vt:lpstr>
      <vt:lpstr>SAN_IGNACIO</vt:lpstr>
      <vt:lpstr>SAN_MARCOS</vt:lpstr>
      <vt:lpstr>SAN_MARTIN</vt:lpstr>
      <vt:lpstr>SAN_MIGUEL</vt:lpstr>
      <vt:lpstr>SAN_PABLO</vt:lpstr>
      <vt:lpstr>SAN_ROMAN</vt:lpstr>
      <vt:lpstr>SANCHEZ_CARRION</vt:lpstr>
      <vt:lpstr>SANDIA</vt:lpstr>
      <vt:lpstr>SANTA</vt:lpstr>
      <vt:lpstr>SANTA_CRUZ</vt:lpstr>
      <vt:lpstr>SANTIAGO_DE_CHUCO</vt:lpstr>
      <vt:lpstr>SATIPO</vt:lpstr>
      <vt:lpstr>SECHURA</vt:lpstr>
      <vt:lpstr>Seguros_reaseguros_y_fondos_de_pensiones_excepto_planes_de_seguridad_social_de_afiliación_obligatoria</vt:lpstr>
      <vt:lpstr>SIHUAS</vt:lpstr>
      <vt:lpstr>Silvicultura_y_extracción_de_madera</vt:lpstr>
      <vt:lpstr>SUCRE</vt:lpstr>
      <vt:lpstr>SULLANA</vt:lpstr>
      <vt:lpstr>Suministro_de_agua_evacuación_de_aguas_residuales_gestión_de_desechos_y_descontaminación</vt:lpstr>
      <vt:lpstr>Suministro_de_electricidad_gas_vapor_y_aire_acondicionado</vt:lpstr>
      <vt:lpstr>TACNA</vt:lpstr>
      <vt:lpstr>TAHUAMANU</vt:lpstr>
      <vt:lpstr>TALARA</vt:lpstr>
      <vt:lpstr>TAMBOPATA</vt:lpstr>
      <vt:lpstr>TARATA</vt:lpstr>
      <vt:lpstr>TARMA</vt:lpstr>
      <vt:lpstr>TAYACAJA</vt:lpstr>
      <vt:lpstr>Telecomunicaciones</vt:lpstr>
      <vt:lpstr>TOCACHE</vt:lpstr>
      <vt:lpstr>Transporte_por_vía_acuática</vt:lpstr>
      <vt:lpstr>Transporte_por_vía_aérea</vt:lpstr>
      <vt:lpstr>Transporte_por_vía_terrestre_y_transporte_por_tuberías</vt:lpstr>
      <vt:lpstr>Transporte_y_almacenamiento</vt:lpstr>
      <vt:lpstr>TRUJILLO</vt:lpstr>
      <vt:lpstr>TUMBES</vt:lpstr>
      <vt:lpstr>UCAYALI</vt:lpstr>
      <vt:lpstr>URUBAMBA</vt:lpstr>
      <vt:lpstr>UTCUBAMBA</vt:lpstr>
      <vt:lpstr>VICTOR_FAJARDO</vt:lpstr>
      <vt:lpstr>VILCAS_HUAMAN</vt:lpstr>
      <vt:lpstr>VIRU</vt:lpstr>
      <vt:lpstr>YAROWILCA</vt:lpstr>
      <vt:lpstr>YAULI</vt:lpstr>
      <vt:lpstr>YAUYOS</vt:lpstr>
      <vt:lpstr>YUNGAY</vt:lpstr>
      <vt:lpstr>YUNGUYO</vt:lpstr>
      <vt:lpstr>ZARUMILLA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dcvxvds</dc:creator>
  <cp:lastModifiedBy>Karina Gonzales Castro</cp:lastModifiedBy>
  <cp:lastPrinted>2021-12-14T14:23:03Z</cp:lastPrinted>
  <dcterms:created xsi:type="dcterms:W3CDTF">2016-04-06T17:43:27Z</dcterms:created>
  <dcterms:modified xsi:type="dcterms:W3CDTF">2024-04-16T14:27:39Z</dcterms:modified>
</cp:coreProperties>
</file>